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120" windowHeight="8190" activeTab="9"/>
  </bookViews>
  <sheets>
    <sheet name="อำเภอ-A" sheetId="1" r:id="rId1"/>
    <sheet name="ตำบล ก." sheetId="2" r:id="rId2"/>
    <sheet name="หมู่ที่ 1-ก" sheetId="3" r:id="rId3"/>
    <sheet name="หมู่ที่ 2-ก" sheetId="4" r:id="rId4"/>
    <sheet name="หมู่ที่ 3-ก" sheetId="5" r:id="rId5"/>
    <sheet name="หมู่ที่ 4-ก" sheetId="6" r:id="rId6"/>
    <sheet name="หมู่ที่ 5-ก" sheetId="7" r:id="rId7"/>
    <sheet name="ตำบล ข" sheetId="8" r:id="rId8"/>
    <sheet name="หมู่ที่ 1-ข" sheetId="9" r:id="rId9"/>
    <sheet name="หมู่ที่ 2-ข" sheetId="10" r:id="rId10"/>
    <sheet name="หมู่ที่ 3-ข" sheetId="11" r:id="rId11"/>
    <sheet name="ตำบล ค" sheetId="12" r:id="rId12"/>
    <sheet name="หมู่ที่ 1-ค" sheetId="13" r:id="rId13"/>
    <sheet name="หมู่ที่ 2-ค" sheetId="14" r:id="rId14"/>
    <sheet name="หมู่ที่ 3-ค" sheetId="15" r:id="rId15"/>
    <sheet name="Sheet2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<sst xmlns="http://schemas.openxmlformats.org/spreadsheetml/2006/main" count="894" uniqueCount="59">
  <si>
    <t>จำนวนสัตว์ที่ได้รับผลกระทบ  (ตัว)</t>
  </si>
  <si>
    <t>แปลงหญ้า</t>
  </si>
  <si>
    <t>ที่</t>
  </si>
  <si>
    <t>โค</t>
  </si>
  <si>
    <t>กระบือ</t>
  </si>
  <si>
    <t>สุกร</t>
  </si>
  <si>
    <t>แพะ</t>
  </si>
  <si>
    <t>แกะ</t>
  </si>
  <si>
    <t>ไก่พื้นเมือง</t>
  </si>
  <si>
    <t>นกกระทา</t>
  </si>
  <si>
    <t>ห่าน</t>
  </si>
  <si>
    <t>เลี้ยงสัตว์</t>
  </si>
  <si>
    <t>ช่วงเวลาที่เกิดภัยตั้งแต่วันที่....................................... ถึงวันที่........................................................</t>
  </si>
  <si>
    <t>หมู่ที่ ............ ตำบล........................... อำเภอ........................... จังหวัด.........................................................</t>
  </si>
  <si>
    <t>รายชื่อเกษตรกร</t>
  </si>
  <si>
    <t>ไก่ไข่</t>
  </si>
  <si>
    <t>ไก่เนื้อ</t>
  </si>
  <si>
    <t>6 ด.- 1 ปี</t>
  </si>
  <si>
    <t>1-2 ปี</t>
  </si>
  <si>
    <t>&lt; 6 ด.</t>
  </si>
  <si>
    <t>&gt; 2 ปี</t>
  </si>
  <si>
    <t>1-30 วัน</t>
  </si>
  <si>
    <t>&gt;30 วัน</t>
  </si>
  <si>
    <t>1-21 วัน</t>
  </si>
  <si>
    <t>&gt;21 วัน</t>
  </si>
  <si>
    <t>เป็ดไข่</t>
  </si>
  <si>
    <t>เป็ดเนื้อ</t>
  </si>
  <si>
    <t>นกกระ</t>
  </si>
  <si>
    <t>จอกเทศ</t>
  </si>
  <si>
    <t>วงเงิน</t>
  </si>
  <si>
    <t>ช่วยเหลือ</t>
  </si>
  <si>
    <t>(บาท)</t>
  </si>
  <si>
    <t>ไร่</t>
  </si>
  <si>
    <t>เมล็ดพันธุ์</t>
  </si>
  <si>
    <t>ท่อนพันธุ์</t>
  </si>
  <si>
    <t>ราคา/หน่วย</t>
  </si>
  <si>
    <t>ตำบล........................... อำเภอ........................... จังหวัด.........................................................</t>
  </si>
  <si>
    <t>หมู่ที่/ตำบล</t>
  </si>
  <si>
    <t>รวมหมู่ที่ 1</t>
  </si>
  <si>
    <t>รวมหมู่ที่ 2</t>
  </si>
  <si>
    <t>รวมหมู่ที่ 3</t>
  </si>
  <si>
    <t>รวมหมู่ที่ 4</t>
  </si>
  <si>
    <t>รวมหมู่ที่ 5</t>
  </si>
  <si>
    <t>รวมตำบล</t>
  </si>
  <si>
    <t xml:space="preserve"> อำเภอ........................... จังหวัด.........................................................</t>
  </si>
  <si>
    <t>รวมตำบล ก</t>
  </si>
  <si>
    <t>รวมตำบล ข</t>
  </si>
  <si>
    <t>รวมตำบล ค</t>
  </si>
  <si>
    <t>แบบประมวลรวบรวมความเสียหายและการช่วยเหลือผู้ประสบภัย...............(ด้านปศุสัตว์)</t>
  </si>
  <si>
    <t>รวมอำเภอ</t>
  </si>
  <si>
    <t>รวมหมู่ที่</t>
  </si>
  <si>
    <t>ช่วยเหลือไม่เกิน (ตัว)</t>
  </si>
  <si>
    <t>ราคา/หน่วย (บาท)</t>
  </si>
  <si>
    <t>ผู้รับรองรายชื่อเกษตรกรผู้ประสบภัยธรรมชาติ</t>
  </si>
  <si>
    <t>(...................................................)</t>
  </si>
  <si>
    <t>คำรับรองการให้ความช่วยเหลือของ ก.ช.ภ.อ. ตามมติที่ประชุม กชภอ. ครั้งที่........./........... เมื่อวันที่ ................... เดือน............................... พ.ศ. ............................</t>
  </si>
  <si>
    <t>ลงชื่อ.....................................................</t>
  </si>
  <si>
    <t>(................................................)</t>
  </si>
  <si>
    <t>ตำแหน่ง................................................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</si>
</sst>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3">
    <font>
      <sz val="10"/>
      <name val="Arial"/>
      <family val="0"/>
    </font>
    <font>
      <b/>
      <sz val="18"/>
      <name val="CordiaUPC"/>
      <family val="2"/>
    </font>
    <font>
      <sz val="18"/>
      <name val="CordiaUPC"/>
      <family val="2"/>
    </font>
    <font>
      <sz val="14"/>
      <name val="CordiaUPC"/>
      <family val="2"/>
    </font>
    <font>
      <sz val="10"/>
      <name val="CordiaUPC"/>
      <family val="2"/>
    </font>
    <font>
      <sz val="16"/>
      <name val="CordiaUPC"/>
      <family val="2"/>
    </font>
    <font>
      <b/>
      <sz val="14"/>
      <name val="CordiaUPC"/>
      <family val="2"/>
    </font>
    <font>
      <sz val="12"/>
      <name val="CordiaUPC"/>
      <family val="2"/>
    </font>
    <font>
      <sz val="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87" fontId="3" fillId="0" borderId="11" xfId="36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87" fontId="3" fillId="0" borderId="13" xfId="36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87" fontId="3" fillId="0" borderId="14" xfId="36" applyNumberFormat="1" applyFont="1" applyBorder="1" applyAlignment="1">
      <alignment/>
    </xf>
    <xf numFmtId="187" fontId="3" fillId="0" borderId="14" xfId="36" applyNumberFormat="1" applyFont="1" applyBorder="1" applyAlignment="1">
      <alignment horizontal="center"/>
    </xf>
    <xf numFmtId="187" fontId="3" fillId="0" borderId="0" xfId="36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187" fontId="3" fillId="0" borderId="13" xfId="36" applyNumberFormat="1" applyFont="1" applyBorder="1" applyAlignment="1">
      <alignment/>
    </xf>
    <xf numFmtId="0" fontId="6" fillId="0" borderId="0" xfId="0" applyFont="1" applyBorder="1" applyAlignment="1">
      <alignment/>
    </xf>
    <xf numFmtId="187" fontId="3" fillId="0" borderId="10" xfId="36" applyNumberFormat="1" applyFont="1" applyBorder="1" applyAlignment="1">
      <alignment horizontal="center"/>
    </xf>
    <xf numFmtId="187" fontId="3" fillId="0" borderId="12" xfId="36" applyNumberFormat="1" applyFont="1" applyBorder="1" applyAlignment="1">
      <alignment horizontal="center"/>
    </xf>
    <xf numFmtId="43" fontId="3" fillId="0" borderId="14" xfId="36" applyFont="1" applyBorder="1" applyAlignment="1">
      <alignment horizontal="center"/>
    </xf>
    <xf numFmtId="43" fontId="3" fillId="0" borderId="15" xfId="36" applyFont="1" applyBorder="1" applyAlignment="1">
      <alignment horizontal="center"/>
    </xf>
    <xf numFmtId="43" fontId="3" fillId="0" borderId="0" xfId="36" applyFont="1" applyAlignment="1">
      <alignment/>
    </xf>
    <xf numFmtId="187" fontId="7" fillId="0" borderId="12" xfId="36" applyNumberFormat="1" applyFont="1" applyBorder="1" applyAlignment="1">
      <alignment/>
    </xf>
    <xf numFmtId="187" fontId="4" fillId="0" borderId="12" xfId="36" applyNumberFormat="1" applyFont="1" applyBorder="1" applyAlignment="1">
      <alignment/>
    </xf>
    <xf numFmtId="187" fontId="7" fillId="0" borderId="12" xfId="36" applyNumberFormat="1" applyFont="1" applyBorder="1" applyAlignment="1">
      <alignment horizontal="center"/>
    </xf>
    <xf numFmtId="187" fontId="4" fillId="0" borderId="12" xfId="36" applyNumberFormat="1" applyFont="1" applyBorder="1" applyAlignment="1">
      <alignment horizontal="center"/>
    </xf>
    <xf numFmtId="187" fontId="4" fillId="0" borderId="16" xfId="36" applyNumberFormat="1" applyFont="1" applyBorder="1" applyAlignment="1">
      <alignment horizontal="center"/>
    </xf>
    <xf numFmtId="187" fontId="7" fillId="0" borderId="10" xfId="36" applyNumberFormat="1" applyFont="1" applyBorder="1" applyAlignment="1">
      <alignment horizontal="center"/>
    </xf>
    <xf numFmtId="187" fontId="7" fillId="0" borderId="17" xfId="36" applyNumberFormat="1" applyFont="1" applyBorder="1" applyAlignment="1">
      <alignment horizontal="center"/>
    </xf>
    <xf numFmtId="187" fontId="3" fillId="0" borderId="15" xfId="36" applyNumberFormat="1" applyFont="1" applyBorder="1" applyAlignment="1">
      <alignment/>
    </xf>
    <xf numFmtId="187" fontId="7" fillId="0" borderId="16" xfId="36" applyNumberFormat="1" applyFont="1" applyBorder="1" applyAlignment="1">
      <alignment horizontal="center"/>
    </xf>
    <xf numFmtId="43" fontId="4" fillId="0" borderId="16" xfId="36" applyFont="1" applyBorder="1" applyAlignment="1">
      <alignment horizontal="center"/>
    </xf>
    <xf numFmtId="0" fontId="7" fillId="0" borderId="14" xfId="0" applyFont="1" applyBorder="1" applyAlignment="1">
      <alignment/>
    </xf>
    <xf numFmtId="187" fontId="7" fillId="0" borderId="14" xfId="36" applyNumberFormat="1" applyFont="1" applyBorder="1" applyAlignment="1">
      <alignment/>
    </xf>
    <xf numFmtId="187" fontId="7" fillId="0" borderId="13" xfId="36" applyNumberFormat="1" applyFont="1" applyBorder="1" applyAlignment="1">
      <alignment/>
    </xf>
    <xf numFmtId="43" fontId="7" fillId="0" borderId="14" xfId="36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7" fontId="8" fillId="0" borderId="14" xfId="36" applyNumberFormat="1" applyFont="1" applyBorder="1" applyAlignment="1">
      <alignment/>
    </xf>
    <xf numFmtId="43" fontId="3" fillId="0" borderId="13" xfId="36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187" fontId="4" fillId="33" borderId="18" xfId="36" applyNumberFormat="1" applyFont="1" applyFill="1" applyBorder="1" applyAlignment="1">
      <alignment/>
    </xf>
    <xf numFmtId="187" fontId="4" fillId="33" borderId="18" xfId="36" applyNumberFormat="1" applyFont="1" applyFill="1" applyBorder="1" applyAlignment="1">
      <alignment horizontal="center"/>
    </xf>
    <xf numFmtId="43" fontId="4" fillId="33" borderId="18" xfId="36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87" fontId="6" fillId="0" borderId="20" xfId="36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33" borderId="18" xfId="36" applyNumberFormat="1" applyFont="1" applyFill="1" applyBorder="1" applyAlignment="1">
      <alignment horizontal="center"/>
    </xf>
    <xf numFmtId="3" fontId="4" fillId="33" borderId="18" xfId="36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87" fontId="1" fillId="0" borderId="0" xfId="36" applyNumberFormat="1" applyFont="1" applyAlignment="1">
      <alignment horizontal="center"/>
    </xf>
    <xf numFmtId="187" fontId="1" fillId="0" borderId="21" xfId="36" applyNumberFormat="1" applyFont="1" applyBorder="1" applyAlignment="1">
      <alignment horizontal="center"/>
    </xf>
    <xf numFmtId="187" fontId="3" fillId="0" borderId="22" xfId="36" applyNumberFormat="1" applyFont="1" applyBorder="1" applyAlignment="1">
      <alignment horizontal="center"/>
    </xf>
    <xf numFmtId="187" fontId="3" fillId="0" borderId="23" xfId="36" applyNumberFormat="1" applyFont="1" applyBorder="1" applyAlignment="1">
      <alignment horizontal="center"/>
    </xf>
    <xf numFmtId="187" fontId="3" fillId="0" borderId="24" xfId="36" applyNumberFormat="1" applyFont="1" applyBorder="1" applyAlignment="1">
      <alignment horizontal="center"/>
    </xf>
    <xf numFmtId="43" fontId="3" fillId="0" borderId="25" xfId="36" applyFont="1" applyBorder="1" applyAlignment="1">
      <alignment horizontal="center"/>
    </xf>
    <xf numFmtId="43" fontId="3" fillId="0" borderId="24" xfId="36" applyFont="1" applyBorder="1" applyAlignment="1">
      <alignment horizontal="center"/>
    </xf>
    <xf numFmtId="43" fontId="3" fillId="0" borderId="26" xfId="36" applyFont="1" applyBorder="1" applyAlignment="1">
      <alignment horizontal="center"/>
    </xf>
    <xf numFmtId="187" fontId="3" fillId="0" borderId="27" xfId="36" applyNumberFormat="1" applyFont="1" applyBorder="1" applyAlignment="1">
      <alignment horizontal="center"/>
    </xf>
    <xf numFmtId="43" fontId="3" fillId="0" borderId="16" xfId="36" applyFont="1" applyBorder="1" applyAlignment="1">
      <alignment horizontal="center"/>
    </xf>
    <xf numFmtId="43" fontId="3" fillId="0" borderId="21" xfId="36" applyFont="1" applyBorder="1" applyAlignment="1">
      <alignment horizontal="center"/>
    </xf>
    <xf numFmtId="43" fontId="3" fillId="0" borderId="17" xfId="36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33" borderId="18" xfId="36" applyNumberFormat="1" applyFont="1" applyFill="1" applyBorder="1" applyAlignment="1">
      <alignment horizontal="center"/>
    </xf>
    <xf numFmtId="0" fontId="4" fillId="33" borderId="18" xfId="36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8.00390625" style="2" customWidth="1"/>
    <col min="2" max="24" width="5.7109375" style="11" customWidth="1"/>
    <col min="25" max="25" width="5.421875" style="11" customWidth="1"/>
    <col min="26" max="26" width="6.7109375" style="11" customWidth="1"/>
    <col min="27" max="31" width="5.7109375" style="11" customWidth="1"/>
    <col min="32" max="32" width="5.7109375" style="20" customWidth="1"/>
    <col min="33" max="33" width="12.7109375" style="11" bestFit="1" customWidth="1"/>
    <col min="34" max="16384" width="9.140625" style="2" customWidth="1"/>
  </cols>
  <sheetData>
    <row r="1" spans="1:33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26.25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21.75">
      <c r="A4" s="3"/>
      <c r="B4" s="52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  <c r="AA4" s="54"/>
      <c r="AB4" s="53"/>
      <c r="AC4" s="53"/>
      <c r="AD4" s="55" t="s">
        <v>1</v>
      </c>
      <c r="AE4" s="56"/>
      <c r="AF4" s="57"/>
      <c r="AG4" s="16" t="s">
        <v>29</v>
      </c>
    </row>
    <row r="5" spans="1:33" ht="21.75">
      <c r="A5" s="4" t="s">
        <v>37</v>
      </c>
      <c r="B5" s="52" t="s">
        <v>3</v>
      </c>
      <c r="C5" s="53"/>
      <c r="D5" s="53"/>
      <c r="E5" s="58"/>
      <c r="F5" s="52" t="s">
        <v>4</v>
      </c>
      <c r="G5" s="53"/>
      <c r="H5" s="53"/>
      <c r="I5" s="58"/>
      <c r="J5" s="52" t="s">
        <v>5</v>
      </c>
      <c r="K5" s="58"/>
      <c r="L5" s="52" t="s">
        <v>6</v>
      </c>
      <c r="M5" s="58"/>
      <c r="N5" s="52" t="s">
        <v>7</v>
      </c>
      <c r="O5" s="58"/>
      <c r="P5" s="52" t="s">
        <v>8</v>
      </c>
      <c r="Q5" s="58"/>
      <c r="R5" s="52" t="s">
        <v>15</v>
      </c>
      <c r="S5" s="58"/>
      <c r="T5" s="52" t="s">
        <v>16</v>
      </c>
      <c r="U5" s="58"/>
      <c r="V5" s="52" t="s">
        <v>25</v>
      </c>
      <c r="W5" s="58"/>
      <c r="X5" s="52" t="s">
        <v>26</v>
      </c>
      <c r="Y5" s="53"/>
      <c r="Z5" s="26" t="s">
        <v>27</v>
      </c>
      <c r="AA5" s="16" t="s">
        <v>10</v>
      </c>
      <c r="AB5" s="53" t="s">
        <v>9</v>
      </c>
      <c r="AC5" s="53"/>
      <c r="AD5" s="59" t="s">
        <v>11</v>
      </c>
      <c r="AE5" s="60"/>
      <c r="AF5" s="61"/>
      <c r="AG5" s="5" t="s">
        <v>30</v>
      </c>
    </row>
    <row r="6" spans="1:33" ht="21.75">
      <c r="A6" s="6"/>
      <c r="B6" s="21" t="s">
        <v>19</v>
      </c>
      <c r="C6" s="22" t="s">
        <v>17</v>
      </c>
      <c r="D6" s="21" t="s">
        <v>18</v>
      </c>
      <c r="E6" s="21" t="s">
        <v>20</v>
      </c>
      <c r="F6" s="21" t="s">
        <v>19</v>
      </c>
      <c r="G6" s="22" t="s">
        <v>17</v>
      </c>
      <c r="H6" s="21" t="s">
        <v>18</v>
      </c>
      <c r="I6" s="21" t="s">
        <v>20</v>
      </c>
      <c r="J6" s="22" t="s">
        <v>21</v>
      </c>
      <c r="K6" s="24" t="s">
        <v>22</v>
      </c>
      <c r="L6" s="22" t="s">
        <v>21</v>
      </c>
      <c r="M6" s="24" t="s">
        <v>22</v>
      </c>
      <c r="N6" s="22" t="s">
        <v>21</v>
      </c>
      <c r="O6" s="24" t="s">
        <v>22</v>
      </c>
      <c r="P6" s="22" t="s">
        <v>23</v>
      </c>
      <c r="Q6" s="24" t="s">
        <v>24</v>
      </c>
      <c r="R6" s="22" t="s">
        <v>23</v>
      </c>
      <c r="S6" s="24" t="s">
        <v>24</v>
      </c>
      <c r="T6" s="22" t="s">
        <v>23</v>
      </c>
      <c r="U6" s="24" t="s">
        <v>24</v>
      </c>
      <c r="V6" s="22" t="s">
        <v>23</v>
      </c>
      <c r="W6" s="24" t="s">
        <v>24</v>
      </c>
      <c r="X6" s="22" t="s">
        <v>23</v>
      </c>
      <c r="Y6" s="25" t="s">
        <v>24</v>
      </c>
      <c r="Z6" s="23" t="s">
        <v>28</v>
      </c>
      <c r="AA6" s="27"/>
      <c r="AB6" s="22" t="s">
        <v>23</v>
      </c>
      <c r="AC6" s="25" t="s">
        <v>24</v>
      </c>
      <c r="AD6" s="29" t="s">
        <v>32</v>
      </c>
      <c r="AE6" s="25" t="s">
        <v>33</v>
      </c>
      <c r="AF6" s="30" t="s">
        <v>34</v>
      </c>
      <c r="AG6" s="17" t="s">
        <v>31</v>
      </c>
    </row>
    <row r="7" spans="1:33" s="36" customFormat="1" ht="21.75" customHeight="1">
      <c r="A7" s="40" t="s">
        <v>35</v>
      </c>
      <c r="B7" s="41">
        <v>6000</v>
      </c>
      <c r="C7" s="41">
        <v>12000</v>
      </c>
      <c r="D7" s="41">
        <v>16000</v>
      </c>
      <c r="E7" s="41">
        <v>20000</v>
      </c>
      <c r="F7" s="41">
        <v>8000</v>
      </c>
      <c r="G7" s="41">
        <v>14000</v>
      </c>
      <c r="H7" s="41">
        <v>18000</v>
      </c>
      <c r="I7" s="41">
        <v>22000</v>
      </c>
      <c r="J7" s="41">
        <v>1300</v>
      </c>
      <c r="K7" s="42">
        <v>3000</v>
      </c>
      <c r="L7" s="41">
        <v>1000</v>
      </c>
      <c r="M7" s="42">
        <v>2000</v>
      </c>
      <c r="N7" s="41">
        <v>1000</v>
      </c>
      <c r="O7" s="42">
        <v>2000</v>
      </c>
      <c r="P7" s="41">
        <v>25</v>
      </c>
      <c r="Q7" s="41">
        <v>50</v>
      </c>
      <c r="R7" s="41">
        <v>20</v>
      </c>
      <c r="S7" s="41">
        <v>80</v>
      </c>
      <c r="T7" s="41">
        <v>20</v>
      </c>
      <c r="U7" s="41">
        <v>50</v>
      </c>
      <c r="V7" s="41">
        <v>20</v>
      </c>
      <c r="W7" s="41">
        <v>50</v>
      </c>
      <c r="X7" s="41">
        <v>20</v>
      </c>
      <c r="Y7" s="41">
        <v>50</v>
      </c>
      <c r="Z7" s="41">
        <v>2000</v>
      </c>
      <c r="AA7" s="41">
        <v>100</v>
      </c>
      <c r="AB7" s="41">
        <v>8</v>
      </c>
      <c r="AC7" s="41">
        <v>15</v>
      </c>
      <c r="AD7" s="41"/>
      <c r="AE7" s="41">
        <v>110</v>
      </c>
      <c r="AF7" s="43">
        <v>2.5</v>
      </c>
      <c r="AG7" s="42"/>
    </row>
    <row r="8" spans="1:33" ht="21.75">
      <c r="A8" s="13" t="s">
        <v>45</v>
      </c>
      <c r="B8" s="14">
        <f>'ตำบล ก.'!B29</f>
        <v>0</v>
      </c>
      <c r="C8" s="14">
        <f>'ตำบล ก.'!C29</f>
        <v>0</v>
      </c>
      <c r="D8" s="14">
        <f>'ตำบล ก.'!D29</f>
        <v>0</v>
      </c>
      <c r="E8" s="14">
        <f>'ตำบล ก.'!E29</f>
        <v>0</v>
      </c>
      <c r="F8" s="14">
        <f>'ตำบล ก.'!F29</f>
        <v>0</v>
      </c>
      <c r="G8" s="14">
        <f>'ตำบล ก.'!G29</f>
        <v>0</v>
      </c>
      <c r="H8" s="14">
        <f>'ตำบล ก.'!H29</f>
        <v>0</v>
      </c>
      <c r="I8" s="14">
        <f>'ตำบล ก.'!I29</f>
        <v>0</v>
      </c>
      <c r="J8" s="14">
        <f>'ตำบล ก.'!J29</f>
        <v>0</v>
      </c>
      <c r="K8" s="14">
        <f>'ตำบล ก.'!K29</f>
        <v>0</v>
      </c>
      <c r="L8" s="14">
        <f>'ตำบล ก.'!L29</f>
        <v>0</v>
      </c>
      <c r="M8" s="14">
        <f>'ตำบล ก.'!M29</f>
        <v>0</v>
      </c>
      <c r="N8" s="14">
        <f>'ตำบล ก.'!N29</f>
        <v>0</v>
      </c>
      <c r="O8" s="14">
        <f>'ตำบล ก.'!O29</f>
        <v>0</v>
      </c>
      <c r="P8" s="14">
        <f>'ตำบล ก.'!P29</f>
        <v>0</v>
      </c>
      <c r="Q8" s="14">
        <f>'ตำบล ก.'!Q29</f>
        <v>0</v>
      </c>
      <c r="R8" s="14">
        <f>'ตำบล ก.'!R29</f>
        <v>0</v>
      </c>
      <c r="S8" s="14">
        <f>'ตำบล ก.'!S29</f>
        <v>0</v>
      </c>
      <c r="T8" s="14">
        <f>'ตำบล ก.'!T29</f>
        <v>0</v>
      </c>
      <c r="U8" s="14">
        <f>'ตำบล ก.'!U29</f>
        <v>0</v>
      </c>
      <c r="V8" s="14">
        <f>'ตำบล ก.'!V29</f>
        <v>0</v>
      </c>
      <c r="W8" s="14">
        <f>'ตำบล ก.'!W29</f>
        <v>0</v>
      </c>
      <c r="X8" s="14">
        <f>'ตำบล ก.'!X29</f>
        <v>0</v>
      </c>
      <c r="Y8" s="14">
        <f>'ตำบล ก.'!Y29</f>
        <v>0</v>
      </c>
      <c r="Z8" s="14">
        <f>'ตำบล ก.'!Z29</f>
        <v>0</v>
      </c>
      <c r="AA8" s="14">
        <f>'ตำบล ก.'!AA29</f>
        <v>0</v>
      </c>
      <c r="AB8" s="14">
        <f>'ตำบล ก.'!AB29</f>
        <v>0</v>
      </c>
      <c r="AC8" s="14">
        <f>'ตำบล ก.'!AC29</f>
        <v>0</v>
      </c>
      <c r="AD8" s="14">
        <f>'ตำบล ก.'!AD29</f>
        <v>0</v>
      </c>
      <c r="AE8" s="14">
        <f>'ตำบล ก.'!AE29</f>
        <v>0</v>
      </c>
      <c r="AF8" s="14">
        <f>'ตำบล ก.'!AF29</f>
        <v>0</v>
      </c>
      <c r="AG8" s="14">
        <f>'ตำบล ก.'!AG29</f>
        <v>0</v>
      </c>
    </row>
    <row r="9" spans="1:33" s="35" customFormat="1" ht="21.75">
      <c r="A9" s="13" t="s">
        <v>46</v>
      </c>
      <c r="B9" s="32">
        <f>'ตำบล ข'!B32</f>
        <v>0</v>
      </c>
      <c r="C9" s="32">
        <f>'ตำบล ข'!C32</f>
        <v>0</v>
      </c>
      <c r="D9" s="32">
        <f>'ตำบล ข'!D32</f>
        <v>0</v>
      </c>
      <c r="E9" s="32">
        <f>'ตำบล ข'!E32</f>
        <v>0</v>
      </c>
      <c r="F9" s="32">
        <f>'ตำบล ข'!F32</f>
        <v>0</v>
      </c>
      <c r="G9" s="32">
        <f>'ตำบล ข'!G32</f>
        <v>0</v>
      </c>
      <c r="H9" s="32">
        <f>'ตำบล ข'!H32</f>
        <v>0</v>
      </c>
      <c r="I9" s="32">
        <f>'ตำบล ข'!I32</f>
        <v>0</v>
      </c>
      <c r="J9" s="32">
        <f>'ตำบล ข'!J32</f>
        <v>0</v>
      </c>
      <c r="K9" s="32">
        <f>'ตำบล ข'!K32</f>
        <v>0</v>
      </c>
      <c r="L9" s="32">
        <f>'ตำบล ข'!L32</f>
        <v>0</v>
      </c>
      <c r="M9" s="32">
        <f>'ตำบล ข'!M32</f>
        <v>0</v>
      </c>
      <c r="N9" s="32">
        <f>'ตำบล ข'!N32</f>
        <v>0</v>
      </c>
      <c r="O9" s="32">
        <f>'ตำบล ข'!O32</f>
        <v>0</v>
      </c>
      <c r="P9" s="32">
        <f>'ตำบล ข'!P32</f>
        <v>0</v>
      </c>
      <c r="Q9" s="32">
        <f>'ตำบล ข'!Q32</f>
        <v>0</v>
      </c>
      <c r="R9" s="32">
        <f>'ตำบล ข'!R32</f>
        <v>0</v>
      </c>
      <c r="S9" s="32">
        <f>'ตำบล ข'!S32</f>
        <v>0</v>
      </c>
      <c r="T9" s="32">
        <f>'ตำบล ข'!T32</f>
        <v>0</v>
      </c>
      <c r="U9" s="32">
        <f>'ตำบล ข'!U32</f>
        <v>0</v>
      </c>
      <c r="V9" s="32">
        <f>'ตำบล ข'!V32</f>
        <v>0</v>
      </c>
      <c r="W9" s="32">
        <f>'ตำบล ข'!W32</f>
        <v>0</v>
      </c>
      <c r="X9" s="32">
        <f>'ตำบล ข'!X32</f>
        <v>0</v>
      </c>
      <c r="Y9" s="32">
        <f>'ตำบล ข'!Y32</f>
        <v>0</v>
      </c>
      <c r="Z9" s="32">
        <f>'ตำบล ข'!Z32</f>
        <v>0</v>
      </c>
      <c r="AA9" s="32">
        <f>'ตำบล ข'!AA32</f>
        <v>0</v>
      </c>
      <c r="AB9" s="32">
        <f>'ตำบล ข'!AB32</f>
        <v>0</v>
      </c>
      <c r="AC9" s="32">
        <f>'ตำบล ข'!AC32</f>
        <v>0</v>
      </c>
      <c r="AD9" s="32">
        <f>'ตำบล ข'!AD32</f>
        <v>0</v>
      </c>
      <c r="AE9" s="32">
        <f>'ตำบล ข'!AE32</f>
        <v>0</v>
      </c>
      <c r="AF9" s="32">
        <f>'ตำบล ข'!AF32</f>
        <v>0</v>
      </c>
      <c r="AG9" s="32">
        <f>'ตำบล ข'!AG32</f>
        <v>0</v>
      </c>
    </row>
    <row r="10" spans="1:33" ht="21.75">
      <c r="A10" s="13" t="s">
        <v>47</v>
      </c>
      <c r="B10" s="9">
        <f>'ตำบล ค'!B32</f>
        <v>0</v>
      </c>
      <c r="C10" s="9">
        <f>'ตำบล ค'!C32</f>
        <v>0</v>
      </c>
      <c r="D10" s="9">
        <f>'ตำบล ค'!D32</f>
        <v>0</v>
      </c>
      <c r="E10" s="9">
        <f>'ตำบล ค'!E32</f>
        <v>0</v>
      </c>
      <c r="F10" s="9">
        <f>'ตำบล ค'!F32</f>
        <v>0</v>
      </c>
      <c r="G10" s="9">
        <f>'ตำบล ค'!G32</f>
        <v>0</v>
      </c>
      <c r="H10" s="9">
        <f>'ตำบล ค'!H32</f>
        <v>0</v>
      </c>
      <c r="I10" s="9">
        <f>'ตำบล ค'!I32</f>
        <v>0</v>
      </c>
      <c r="J10" s="9">
        <f>'ตำบล ค'!J32</f>
        <v>0</v>
      </c>
      <c r="K10" s="9">
        <f>'ตำบล ค'!K32</f>
        <v>0</v>
      </c>
      <c r="L10" s="9">
        <f>'ตำบล ค'!L32</f>
        <v>0</v>
      </c>
      <c r="M10" s="9">
        <f>'ตำบล ค'!M32</f>
        <v>0</v>
      </c>
      <c r="N10" s="9">
        <f>'ตำบล ค'!N32</f>
        <v>0</v>
      </c>
      <c r="O10" s="9">
        <f>'ตำบล ค'!O32</f>
        <v>0</v>
      </c>
      <c r="P10" s="9">
        <f>'ตำบล ค'!P32</f>
        <v>0</v>
      </c>
      <c r="Q10" s="9">
        <f>'ตำบล ค'!Q32</f>
        <v>0</v>
      </c>
      <c r="R10" s="9">
        <f>'ตำบล ค'!R32</f>
        <v>0</v>
      </c>
      <c r="S10" s="9">
        <f>'ตำบล ค'!S32</f>
        <v>0</v>
      </c>
      <c r="T10" s="9">
        <f>'ตำบล ค'!T32</f>
        <v>0</v>
      </c>
      <c r="U10" s="9">
        <f>'ตำบล ค'!U32</f>
        <v>0</v>
      </c>
      <c r="V10" s="9">
        <f>'ตำบล ค'!V32</f>
        <v>0</v>
      </c>
      <c r="W10" s="9">
        <f>'ตำบล ค'!W32</f>
        <v>0</v>
      </c>
      <c r="X10" s="9">
        <f>'ตำบล ค'!X32</f>
        <v>0</v>
      </c>
      <c r="Y10" s="9">
        <f>'ตำบล ค'!Y32</f>
        <v>0</v>
      </c>
      <c r="Z10" s="9">
        <f>'ตำบล ค'!Z32</f>
        <v>0</v>
      </c>
      <c r="AA10" s="9">
        <f>'ตำบล ค'!AA32</f>
        <v>0</v>
      </c>
      <c r="AB10" s="9">
        <f>'ตำบล ค'!AB32</f>
        <v>0</v>
      </c>
      <c r="AC10" s="9">
        <f>'ตำบล ค'!AC32</f>
        <v>0</v>
      </c>
      <c r="AD10" s="9">
        <f>'ตำบล ค'!AD32</f>
        <v>0</v>
      </c>
      <c r="AE10" s="9">
        <f>'ตำบล ค'!AE32</f>
        <v>0</v>
      </c>
      <c r="AF10" s="9">
        <f>'ตำบล ค'!AF32</f>
        <v>0</v>
      </c>
      <c r="AG10" s="9">
        <f>'ตำบล ค'!AG32</f>
        <v>0</v>
      </c>
    </row>
    <row r="11" spans="1:33" ht="21.75">
      <c r="A11" s="1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21.75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21.75">
      <c r="A13" s="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21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10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8"/>
      <c r="AG14" s="10"/>
    </row>
    <row r="15" spans="1:33" ht="21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10"/>
      <c r="N15" s="9"/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8"/>
      <c r="AG15" s="10"/>
    </row>
    <row r="16" spans="1:33" ht="21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9"/>
      <c r="O16" s="1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8"/>
      <c r="AG16" s="10"/>
    </row>
    <row r="17" spans="1:33" ht="21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8"/>
      <c r="AG17" s="10"/>
    </row>
    <row r="18" spans="1:33" ht="21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9"/>
      <c r="O18" s="1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8"/>
      <c r="AG18" s="10"/>
    </row>
    <row r="19" spans="1:33" ht="21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L19" s="9"/>
      <c r="M19" s="10"/>
      <c r="N19" s="9"/>
      <c r="O19" s="1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8"/>
      <c r="AG19" s="10"/>
    </row>
    <row r="20" spans="1:33" s="15" customFormat="1" ht="21.75" thickBot="1">
      <c r="A20" s="49" t="s">
        <v>49</v>
      </c>
      <c r="B20" s="45">
        <f aca="true" t="shared" si="0" ref="B20:AG20">SUM(B8:B19)</f>
        <v>0</v>
      </c>
      <c r="C20" s="45">
        <f t="shared" si="0"/>
        <v>0</v>
      </c>
      <c r="D20" s="45">
        <f t="shared" si="0"/>
        <v>0</v>
      </c>
      <c r="E20" s="45">
        <f t="shared" si="0"/>
        <v>0</v>
      </c>
      <c r="F20" s="45">
        <f t="shared" si="0"/>
        <v>0</v>
      </c>
      <c r="G20" s="45">
        <f t="shared" si="0"/>
        <v>0</v>
      </c>
      <c r="H20" s="45">
        <f t="shared" si="0"/>
        <v>0</v>
      </c>
      <c r="I20" s="45">
        <f t="shared" si="0"/>
        <v>0</v>
      </c>
      <c r="J20" s="45">
        <f t="shared" si="0"/>
        <v>0</v>
      </c>
      <c r="K20" s="45">
        <f t="shared" si="0"/>
        <v>0</v>
      </c>
      <c r="L20" s="45">
        <f>SUM(L8:L19)</f>
        <v>0</v>
      </c>
      <c r="M20" s="45">
        <f>SUM(M8:M19)</f>
        <v>0</v>
      </c>
      <c r="N20" s="45">
        <f>SUM(N8:N19)</f>
        <v>0</v>
      </c>
      <c r="O20" s="45">
        <f>SUM(O8:O19)</f>
        <v>0</v>
      </c>
      <c r="P20" s="45">
        <f t="shared" si="0"/>
        <v>0</v>
      </c>
      <c r="Q20" s="45">
        <f t="shared" si="0"/>
        <v>0</v>
      </c>
      <c r="R20" s="45">
        <f t="shared" si="0"/>
        <v>0</v>
      </c>
      <c r="S20" s="45">
        <f t="shared" si="0"/>
        <v>0</v>
      </c>
      <c r="T20" s="45">
        <f t="shared" si="0"/>
        <v>0</v>
      </c>
      <c r="U20" s="45">
        <f t="shared" si="0"/>
        <v>0</v>
      </c>
      <c r="V20" s="45">
        <f t="shared" si="0"/>
        <v>0</v>
      </c>
      <c r="W20" s="45">
        <f t="shared" si="0"/>
        <v>0</v>
      </c>
      <c r="X20" s="45">
        <f t="shared" si="0"/>
        <v>0</v>
      </c>
      <c r="Y20" s="45">
        <f t="shared" si="0"/>
        <v>0</v>
      </c>
      <c r="Z20" s="45">
        <f t="shared" si="0"/>
        <v>0</v>
      </c>
      <c r="AA20" s="45">
        <f t="shared" si="0"/>
        <v>0</v>
      </c>
      <c r="AB20" s="45">
        <f t="shared" si="0"/>
        <v>0</v>
      </c>
      <c r="AC20" s="45">
        <f t="shared" si="0"/>
        <v>0</v>
      </c>
      <c r="AD20" s="45">
        <f t="shared" si="0"/>
        <v>0</v>
      </c>
      <c r="AE20" s="45">
        <f t="shared" si="0"/>
        <v>0</v>
      </c>
      <c r="AF20" s="45">
        <f t="shared" si="0"/>
        <v>0</v>
      </c>
      <c r="AG20" s="45">
        <f t="shared" si="0"/>
        <v>0</v>
      </c>
    </row>
    <row r="21" spans="1:33" s="12" customFormat="1" ht="24.75" thickTop="1">
      <c r="A21" s="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20"/>
      <c r="AG21" s="11"/>
    </row>
    <row r="22" ht="21.75">
      <c r="A22" s="2" t="s">
        <v>55</v>
      </c>
    </row>
    <row r="23" spans="2:32" ht="21.75">
      <c r="B23" s="11" t="s">
        <v>56</v>
      </c>
      <c r="H23" s="11" t="s">
        <v>56</v>
      </c>
      <c r="P23" s="11" t="s">
        <v>56</v>
      </c>
      <c r="V23" s="11" t="s">
        <v>56</v>
      </c>
      <c r="AB23" s="11" t="s">
        <v>56</v>
      </c>
      <c r="AF23" s="11"/>
    </row>
    <row r="24" spans="3:32" ht="21.75">
      <c r="C24" s="11" t="s">
        <v>57</v>
      </c>
      <c r="I24" s="11" t="s">
        <v>57</v>
      </c>
      <c r="Q24" s="11" t="s">
        <v>57</v>
      </c>
      <c r="W24" s="11" t="s">
        <v>57</v>
      </c>
      <c r="AC24" s="11" t="s">
        <v>57</v>
      </c>
      <c r="AF24" s="11"/>
    </row>
    <row r="25" spans="2:32" ht="21.75">
      <c r="B25" s="11" t="s">
        <v>58</v>
      </c>
      <c r="H25" s="11" t="s">
        <v>58</v>
      </c>
      <c r="P25" s="11" t="s">
        <v>58</v>
      </c>
      <c r="V25" s="11" t="s">
        <v>58</v>
      </c>
      <c r="AB25" s="11" t="s">
        <v>58</v>
      </c>
      <c r="AF25" s="11"/>
    </row>
    <row r="27" spans="2:32" ht="21.75">
      <c r="B27" s="11" t="s">
        <v>56</v>
      </c>
      <c r="H27" s="11" t="s">
        <v>56</v>
      </c>
      <c r="P27" s="11" t="s">
        <v>56</v>
      </c>
      <c r="V27" s="11" t="s">
        <v>56</v>
      </c>
      <c r="AB27" s="11" t="s">
        <v>56</v>
      </c>
      <c r="AF27" s="11"/>
    </row>
    <row r="28" spans="3:32" ht="21.75">
      <c r="C28" s="11" t="s">
        <v>57</v>
      </c>
      <c r="I28" s="11" t="s">
        <v>57</v>
      </c>
      <c r="Q28" s="11" t="s">
        <v>57</v>
      </c>
      <c r="W28" s="11" t="s">
        <v>57</v>
      </c>
      <c r="AC28" s="11" t="s">
        <v>57</v>
      </c>
      <c r="AF28" s="11"/>
    </row>
    <row r="29" spans="2:32" ht="21.75">
      <c r="B29" s="11" t="s">
        <v>58</v>
      </c>
      <c r="H29" s="11" t="s">
        <v>58</v>
      </c>
      <c r="P29" s="11" t="s">
        <v>58</v>
      </c>
      <c r="V29" s="11" t="s">
        <v>58</v>
      </c>
      <c r="AB29" s="11" t="s">
        <v>58</v>
      </c>
      <c r="AF29" s="11"/>
    </row>
  </sheetData>
  <sheetProtection/>
  <mergeCells count="17">
    <mergeCell ref="R5:S5"/>
    <mergeCell ref="AD5:AF5"/>
    <mergeCell ref="T5:U5"/>
    <mergeCell ref="X5:Y5"/>
    <mergeCell ref="AB5:AC5"/>
    <mergeCell ref="L5:M5"/>
    <mergeCell ref="N5:O5"/>
    <mergeCell ref="A1:AG1"/>
    <mergeCell ref="A2:AG2"/>
    <mergeCell ref="A3:AG3"/>
    <mergeCell ref="B4:AC4"/>
    <mergeCell ref="AD4:AF4"/>
    <mergeCell ref="B5:E5"/>
    <mergeCell ref="F5:I5"/>
    <mergeCell ref="J5:K5"/>
    <mergeCell ref="V5:W5"/>
    <mergeCell ref="P5:Q5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1.75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Y8:Z8"/>
    <mergeCell ref="AC8:AD8"/>
    <mergeCell ref="A1:AH1"/>
    <mergeCell ref="A2:AH2"/>
    <mergeCell ref="A3:AH3"/>
    <mergeCell ref="C4:AD4"/>
    <mergeCell ref="AE4:AG4"/>
    <mergeCell ref="M5:N5"/>
    <mergeCell ref="Y5:Z5"/>
    <mergeCell ref="AC5:AD5"/>
    <mergeCell ref="AE5:AG5"/>
    <mergeCell ref="C8:F8"/>
    <mergeCell ref="G8:J8"/>
    <mergeCell ref="K8:L8"/>
    <mergeCell ref="O8:P8"/>
    <mergeCell ref="Q8:R8"/>
    <mergeCell ref="S8:T8"/>
    <mergeCell ref="U8:V8"/>
    <mergeCell ref="W8:X8"/>
    <mergeCell ref="M8:N8"/>
    <mergeCell ref="W5:X5"/>
    <mergeCell ref="A33:B33"/>
    <mergeCell ref="C5:F5"/>
    <mergeCell ref="G5:J5"/>
    <mergeCell ref="K5:L5"/>
    <mergeCell ref="U5:V5"/>
    <mergeCell ref="O5:P5"/>
    <mergeCell ref="Q5:R5"/>
    <mergeCell ref="S5:T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1.75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Y8:Z8"/>
    <mergeCell ref="AC8:AD8"/>
    <mergeCell ref="A1:AH1"/>
    <mergeCell ref="A2:AH2"/>
    <mergeCell ref="A3:AH3"/>
    <mergeCell ref="C4:AD4"/>
    <mergeCell ref="AE4:AG4"/>
    <mergeCell ref="M5:N5"/>
    <mergeCell ref="Y5:Z5"/>
    <mergeCell ref="AC5:AD5"/>
    <mergeCell ref="AE5:AG5"/>
    <mergeCell ref="C8:F8"/>
    <mergeCell ref="G8:J8"/>
    <mergeCell ref="K8:L8"/>
    <mergeCell ref="O8:P8"/>
    <mergeCell ref="Q8:R8"/>
    <mergeCell ref="S8:T8"/>
    <mergeCell ref="U8:V8"/>
    <mergeCell ref="W8:X8"/>
    <mergeCell ref="M8:N8"/>
    <mergeCell ref="W5:X5"/>
    <mergeCell ref="A33:B33"/>
    <mergeCell ref="C5:F5"/>
    <mergeCell ref="G5:J5"/>
    <mergeCell ref="K5:L5"/>
    <mergeCell ref="U5:V5"/>
    <mergeCell ref="O5:P5"/>
    <mergeCell ref="Q5:R5"/>
    <mergeCell ref="S5:T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F1">
      <pane ySplit="6" topLeftCell="A7" activePane="bottomLeft" state="frozen"/>
      <selection pane="topLeft" activeCell="A1" sqref="A1"/>
      <selection pane="bottomLeft" activeCell="AG32" sqref="AG32"/>
    </sheetView>
  </sheetViews>
  <sheetFormatPr defaultColWidth="9.140625" defaultRowHeight="12.75"/>
  <cols>
    <col min="1" max="1" width="18.00390625" style="2" customWidth="1"/>
    <col min="2" max="24" width="5.7109375" style="11" customWidth="1"/>
    <col min="25" max="25" width="5.421875" style="11" customWidth="1"/>
    <col min="26" max="26" width="6.7109375" style="11" customWidth="1"/>
    <col min="27" max="31" width="5.7109375" style="11" customWidth="1"/>
    <col min="32" max="32" width="5.7109375" style="20" customWidth="1"/>
    <col min="33" max="33" width="12.7109375" style="11" bestFit="1" customWidth="1"/>
    <col min="34" max="16384" width="9.140625" style="2" customWidth="1"/>
  </cols>
  <sheetData>
    <row r="1" spans="1:33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26.25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21.75">
      <c r="A4" s="3"/>
      <c r="B4" s="52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8"/>
      <c r="AD4" s="55" t="s">
        <v>1</v>
      </c>
      <c r="AE4" s="56"/>
      <c r="AF4" s="57"/>
      <c r="AG4" s="16" t="s">
        <v>29</v>
      </c>
    </row>
    <row r="5" spans="1:33" ht="21.75">
      <c r="A5" s="4" t="s">
        <v>37</v>
      </c>
      <c r="B5" s="52" t="s">
        <v>3</v>
      </c>
      <c r="C5" s="53"/>
      <c r="D5" s="53"/>
      <c r="E5" s="58"/>
      <c r="F5" s="52" t="s">
        <v>4</v>
      </c>
      <c r="G5" s="53"/>
      <c r="H5" s="53"/>
      <c r="I5" s="58"/>
      <c r="J5" s="52" t="s">
        <v>5</v>
      </c>
      <c r="K5" s="58"/>
      <c r="L5" s="52" t="s">
        <v>6</v>
      </c>
      <c r="M5" s="58"/>
      <c r="N5" s="52" t="s">
        <v>7</v>
      </c>
      <c r="O5" s="58"/>
      <c r="P5" s="52" t="s">
        <v>8</v>
      </c>
      <c r="Q5" s="58"/>
      <c r="R5" s="52" t="s">
        <v>15</v>
      </c>
      <c r="S5" s="58"/>
      <c r="T5" s="52" t="s">
        <v>16</v>
      </c>
      <c r="U5" s="58"/>
      <c r="V5" s="52" t="s">
        <v>25</v>
      </c>
      <c r="W5" s="58"/>
      <c r="X5" s="52" t="s">
        <v>26</v>
      </c>
      <c r="Y5" s="58"/>
      <c r="Z5" s="26" t="s">
        <v>27</v>
      </c>
      <c r="AA5" s="16" t="s">
        <v>10</v>
      </c>
      <c r="AB5" s="52" t="s">
        <v>9</v>
      </c>
      <c r="AC5" s="58"/>
      <c r="AD5" s="59" t="s">
        <v>11</v>
      </c>
      <c r="AE5" s="60"/>
      <c r="AF5" s="61"/>
      <c r="AG5" s="5" t="s">
        <v>30</v>
      </c>
    </row>
    <row r="6" spans="1:33" ht="21.75">
      <c r="A6" s="6"/>
      <c r="B6" s="21" t="s">
        <v>19</v>
      </c>
      <c r="C6" s="22" t="s">
        <v>17</v>
      </c>
      <c r="D6" s="21" t="s">
        <v>18</v>
      </c>
      <c r="E6" s="21" t="s">
        <v>20</v>
      </c>
      <c r="F6" s="21" t="s">
        <v>19</v>
      </c>
      <c r="G6" s="22" t="s">
        <v>17</v>
      </c>
      <c r="H6" s="21" t="s">
        <v>18</v>
      </c>
      <c r="I6" s="21" t="s">
        <v>20</v>
      </c>
      <c r="J6" s="22" t="s">
        <v>21</v>
      </c>
      <c r="K6" s="24" t="s">
        <v>22</v>
      </c>
      <c r="L6" s="22" t="s">
        <v>21</v>
      </c>
      <c r="M6" s="24" t="s">
        <v>22</v>
      </c>
      <c r="N6" s="22" t="s">
        <v>21</v>
      </c>
      <c r="O6" s="24" t="s">
        <v>22</v>
      </c>
      <c r="P6" s="22" t="s">
        <v>23</v>
      </c>
      <c r="Q6" s="24" t="s">
        <v>24</v>
      </c>
      <c r="R6" s="22" t="s">
        <v>23</v>
      </c>
      <c r="S6" s="24" t="s">
        <v>24</v>
      </c>
      <c r="T6" s="22" t="s">
        <v>23</v>
      </c>
      <c r="U6" s="24" t="s">
        <v>24</v>
      </c>
      <c r="V6" s="22" t="s">
        <v>23</v>
      </c>
      <c r="W6" s="24" t="s">
        <v>24</v>
      </c>
      <c r="X6" s="22" t="s">
        <v>23</v>
      </c>
      <c r="Y6" s="25" t="s">
        <v>24</v>
      </c>
      <c r="Z6" s="23" t="s">
        <v>28</v>
      </c>
      <c r="AA6" s="27"/>
      <c r="AB6" s="22" t="s">
        <v>23</v>
      </c>
      <c r="AC6" s="25" t="s">
        <v>24</v>
      </c>
      <c r="AD6" s="29" t="s">
        <v>32</v>
      </c>
      <c r="AE6" s="25" t="s">
        <v>33</v>
      </c>
      <c r="AF6" s="30" t="s">
        <v>34</v>
      </c>
      <c r="AG6" s="17" t="s">
        <v>31</v>
      </c>
    </row>
    <row r="7" spans="1:33" s="36" customFormat="1" ht="21.75" customHeight="1">
      <c r="A7" s="40" t="s">
        <v>35</v>
      </c>
      <c r="B7" s="41">
        <v>6000</v>
      </c>
      <c r="C7" s="41">
        <v>12000</v>
      </c>
      <c r="D7" s="41">
        <v>16000</v>
      </c>
      <c r="E7" s="41">
        <v>20000</v>
      </c>
      <c r="F7" s="41">
        <v>8000</v>
      </c>
      <c r="G7" s="41">
        <v>14000</v>
      </c>
      <c r="H7" s="41">
        <v>18000</v>
      </c>
      <c r="I7" s="41">
        <v>22000</v>
      </c>
      <c r="J7" s="41">
        <v>1300</v>
      </c>
      <c r="K7" s="42">
        <v>3000</v>
      </c>
      <c r="L7" s="41">
        <v>1000</v>
      </c>
      <c r="M7" s="41">
        <v>2000</v>
      </c>
      <c r="N7" s="41">
        <v>1000</v>
      </c>
      <c r="O7" s="41">
        <v>2000</v>
      </c>
      <c r="P7" s="41">
        <v>25</v>
      </c>
      <c r="Q7" s="41">
        <v>50</v>
      </c>
      <c r="R7" s="41">
        <v>20</v>
      </c>
      <c r="S7" s="41">
        <v>80</v>
      </c>
      <c r="T7" s="41">
        <v>20</v>
      </c>
      <c r="U7" s="41">
        <v>50</v>
      </c>
      <c r="V7" s="41">
        <v>20</v>
      </c>
      <c r="W7" s="41">
        <v>50</v>
      </c>
      <c r="X7" s="41">
        <v>20</v>
      </c>
      <c r="Y7" s="41">
        <v>50</v>
      </c>
      <c r="Z7" s="41">
        <v>2000</v>
      </c>
      <c r="AA7" s="41">
        <v>100</v>
      </c>
      <c r="AB7" s="41">
        <v>8</v>
      </c>
      <c r="AC7" s="41">
        <v>15</v>
      </c>
      <c r="AD7" s="41"/>
      <c r="AE7" s="41">
        <v>110</v>
      </c>
      <c r="AF7" s="43">
        <v>2.5</v>
      </c>
      <c r="AG7" s="42"/>
    </row>
    <row r="8" spans="1:33" ht="21.75">
      <c r="A8" s="13" t="s">
        <v>38</v>
      </c>
      <c r="B8" s="14">
        <f>'หมู่ที่ 1-ค'!C33</f>
        <v>0</v>
      </c>
      <c r="C8" s="14">
        <f>'หมู่ที่ 1-ค'!D33</f>
        <v>0</v>
      </c>
      <c r="D8" s="14">
        <f>'หมู่ที่ 1-ค'!E33</f>
        <v>0</v>
      </c>
      <c r="E8" s="14">
        <f>'หมู่ที่ 1-ค'!F33</f>
        <v>0</v>
      </c>
      <c r="F8" s="14">
        <f>'หมู่ที่ 1-ค'!G33</f>
        <v>0</v>
      </c>
      <c r="G8" s="14">
        <f>'หมู่ที่ 1-ค'!H33</f>
        <v>0</v>
      </c>
      <c r="H8" s="14">
        <f>'หมู่ที่ 1-ค'!I33</f>
        <v>0</v>
      </c>
      <c r="I8" s="14">
        <f>'หมู่ที่ 1-ค'!J33</f>
        <v>0</v>
      </c>
      <c r="J8" s="14">
        <f>'หมู่ที่ 1-ค'!K33</f>
        <v>0</v>
      </c>
      <c r="K8" s="14">
        <f>'หมู่ที่ 1-ค'!L33</f>
        <v>0</v>
      </c>
      <c r="L8" s="14">
        <f>'หมู่ที่ 1-ค'!M33</f>
        <v>0</v>
      </c>
      <c r="M8" s="14">
        <f>'หมู่ที่ 1-ค'!N33</f>
        <v>0</v>
      </c>
      <c r="N8" s="14">
        <f>'หมู่ที่ 1-ค'!O33</f>
        <v>0</v>
      </c>
      <c r="O8" s="14">
        <f>'หมู่ที่ 1-ค'!P33</f>
        <v>0</v>
      </c>
      <c r="P8" s="14">
        <f>'หมู่ที่ 1-ค'!Q33</f>
        <v>0</v>
      </c>
      <c r="Q8" s="14">
        <f>'หมู่ที่ 1-ค'!R33</f>
        <v>0</v>
      </c>
      <c r="R8" s="14">
        <f>'หมู่ที่ 1-ค'!S33</f>
        <v>0</v>
      </c>
      <c r="S8" s="14">
        <f>'หมู่ที่ 1-ค'!T33</f>
        <v>0</v>
      </c>
      <c r="T8" s="14">
        <f>'หมู่ที่ 1-ค'!U33</f>
        <v>0</v>
      </c>
      <c r="U8" s="14">
        <f>'หมู่ที่ 1-ค'!V33</f>
        <v>0</v>
      </c>
      <c r="V8" s="14">
        <f>'หมู่ที่ 1-ค'!W33</f>
        <v>0</v>
      </c>
      <c r="W8" s="14">
        <f>'หมู่ที่ 1-ค'!X33</f>
        <v>0</v>
      </c>
      <c r="X8" s="14">
        <f>'หมู่ที่ 1-ค'!Y33</f>
        <v>0</v>
      </c>
      <c r="Y8" s="14">
        <f>'หมู่ที่ 1-ค'!Z33</f>
        <v>0</v>
      </c>
      <c r="Z8" s="14">
        <f>'หมู่ที่ 1-ค'!AA33</f>
        <v>0</v>
      </c>
      <c r="AA8" s="14">
        <f>'หมู่ที่ 1-ค'!AB33</f>
        <v>0</v>
      </c>
      <c r="AB8" s="14">
        <f>'หมู่ที่ 1-ค'!AC33</f>
        <v>0</v>
      </c>
      <c r="AC8" s="14">
        <f>'หมู่ที่ 1-ค'!AD33</f>
        <v>0</v>
      </c>
      <c r="AD8" s="14">
        <f>'หมู่ที่ 1-ค'!AE33</f>
        <v>0</v>
      </c>
      <c r="AE8" s="14">
        <f>'หมู่ที่ 1-ค'!AF33</f>
        <v>0</v>
      </c>
      <c r="AF8" s="14">
        <f>'หมู่ที่ 1-ค'!AG33</f>
        <v>0</v>
      </c>
      <c r="AG8" s="14">
        <f>'หมู่ที่ 1-ค'!AH33</f>
        <v>0</v>
      </c>
    </row>
    <row r="9" spans="1:33" s="35" customFormat="1" ht="21.75">
      <c r="A9" s="13" t="s">
        <v>39</v>
      </c>
      <c r="B9" s="32">
        <f>'หมู่ที่ 2-ค'!C33</f>
        <v>0</v>
      </c>
      <c r="C9" s="32">
        <f>'หมู่ที่ 2-ค'!D33</f>
        <v>0</v>
      </c>
      <c r="D9" s="32">
        <f>'หมู่ที่ 2-ค'!E33</f>
        <v>0</v>
      </c>
      <c r="E9" s="32">
        <f>'หมู่ที่ 2-ค'!F33</f>
        <v>0</v>
      </c>
      <c r="F9" s="32">
        <f>'หมู่ที่ 2-ค'!G33</f>
        <v>0</v>
      </c>
      <c r="G9" s="32">
        <f>'หมู่ที่ 2-ค'!H33</f>
        <v>0</v>
      </c>
      <c r="H9" s="32">
        <f>'หมู่ที่ 2-ค'!I33</f>
        <v>0</v>
      </c>
      <c r="I9" s="32">
        <f>'หมู่ที่ 2-ค'!J33</f>
        <v>0</v>
      </c>
      <c r="J9" s="32">
        <f>'หมู่ที่ 2-ค'!K33</f>
        <v>0</v>
      </c>
      <c r="K9" s="32">
        <f>'หมู่ที่ 2-ค'!L33</f>
        <v>0</v>
      </c>
      <c r="L9" s="32">
        <f>'หมู่ที่ 2-ค'!M33</f>
        <v>0</v>
      </c>
      <c r="M9" s="32">
        <f>'หมู่ที่ 2-ค'!N33</f>
        <v>0</v>
      </c>
      <c r="N9" s="32">
        <f>'หมู่ที่ 2-ค'!O33</f>
        <v>0</v>
      </c>
      <c r="O9" s="32">
        <f>'หมู่ที่ 2-ค'!P33</f>
        <v>0</v>
      </c>
      <c r="P9" s="32">
        <f>'หมู่ที่ 2-ค'!Q33</f>
        <v>0</v>
      </c>
      <c r="Q9" s="32">
        <f>'หมู่ที่ 2-ค'!R33</f>
        <v>0</v>
      </c>
      <c r="R9" s="32">
        <f>'หมู่ที่ 2-ค'!S33</f>
        <v>0</v>
      </c>
      <c r="S9" s="32">
        <f>'หมู่ที่ 2-ค'!T33</f>
        <v>0</v>
      </c>
      <c r="T9" s="32">
        <f>'หมู่ที่ 2-ค'!U33</f>
        <v>0</v>
      </c>
      <c r="U9" s="32">
        <f>'หมู่ที่ 2-ค'!V33</f>
        <v>0</v>
      </c>
      <c r="V9" s="32">
        <f>'หมู่ที่ 2-ค'!W33</f>
        <v>0</v>
      </c>
      <c r="W9" s="32">
        <f>'หมู่ที่ 2-ค'!X33</f>
        <v>0</v>
      </c>
      <c r="X9" s="32">
        <f>'หมู่ที่ 2-ค'!Y33</f>
        <v>0</v>
      </c>
      <c r="Y9" s="32">
        <f>'หมู่ที่ 2-ค'!Z33</f>
        <v>0</v>
      </c>
      <c r="Z9" s="32">
        <f>'หมู่ที่ 2-ค'!AA33</f>
        <v>0</v>
      </c>
      <c r="AA9" s="32">
        <f>'หมู่ที่ 2-ค'!AB33</f>
        <v>0</v>
      </c>
      <c r="AB9" s="32">
        <f>'หมู่ที่ 2-ค'!AC33</f>
        <v>0</v>
      </c>
      <c r="AC9" s="32">
        <f>'หมู่ที่ 2-ค'!AD33</f>
        <v>0</v>
      </c>
      <c r="AD9" s="32">
        <f>'หมู่ที่ 2-ค'!AE33</f>
        <v>0</v>
      </c>
      <c r="AE9" s="32">
        <f>'หมู่ที่ 2-ค'!AF33</f>
        <v>0</v>
      </c>
      <c r="AF9" s="32">
        <f>'หมู่ที่ 2-ค'!AG33</f>
        <v>0</v>
      </c>
      <c r="AG9" s="32">
        <f>'หมู่ที่ 2-ค'!AH33</f>
        <v>0</v>
      </c>
    </row>
    <row r="10" spans="1:33" ht="21.75">
      <c r="A10" s="13" t="s">
        <v>40</v>
      </c>
      <c r="B10" s="9">
        <f>'หมู่ที่ 3-ค'!C33</f>
        <v>0</v>
      </c>
      <c r="C10" s="9">
        <f>'หมู่ที่ 3-ค'!D33</f>
        <v>0</v>
      </c>
      <c r="D10" s="9">
        <f>'หมู่ที่ 3-ค'!E33</f>
        <v>0</v>
      </c>
      <c r="E10" s="9">
        <f>'หมู่ที่ 3-ค'!F33</f>
        <v>0</v>
      </c>
      <c r="F10" s="9">
        <f>'หมู่ที่ 3-ค'!G33</f>
        <v>0</v>
      </c>
      <c r="G10" s="9">
        <f>'หมู่ที่ 3-ค'!H33</f>
        <v>0</v>
      </c>
      <c r="H10" s="9">
        <f>'หมู่ที่ 3-ค'!I33</f>
        <v>0</v>
      </c>
      <c r="I10" s="9">
        <f>'หมู่ที่ 3-ค'!J33</f>
        <v>0</v>
      </c>
      <c r="J10" s="9">
        <f>'หมู่ที่ 3-ค'!K33</f>
        <v>0</v>
      </c>
      <c r="K10" s="9">
        <f>'หมู่ที่ 3-ค'!L33</f>
        <v>0</v>
      </c>
      <c r="L10" s="9">
        <f>'หมู่ที่ 3-ค'!M33</f>
        <v>0</v>
      </c>
      <c r="M10" s="9">
        <f>'หมู่ที่ 3-ค'!N33</f>
        <v>0</v>
      </c>
      <c r="N10" s="9">
        <f>'หมู่ที่ 3-ค'!O33</f>
        <v>0</v>
      </c>
      <c r="O10" s="9">
        <f>'หมู่ที่ 3-ค'!P33</f>
        <v>0</v>
      </c>
      <c r="P10" s="9">
        <f>'หมู่ที่ 3-ค'!Q33</f>
        <v>0</v>
      </c>
      <c r="Q10" s="9">
        <f>'หมู่ที่ 3-ค'!R33</f>
        <v>0</v>
      </c>
      <c r="R10" s="9">
        <f>'หมู่ที่ 3-ค'!S33</f>
        <v>0</v>
      </c>
      <c r="S10" s="9">
        <f>'หมู่ที่ 3-ค'!T33</f>
        <v>0</v>
      </c>
      <c r="T10" s="9">
        <f>'หมู่ที่ 3-ค'!U33</f>
        <v>0</v>
      </c>
      <c r="U10" s="9">
        <f>'หมู่ที่ 3-ค'!V33</f>
        <v>0</v>
      </c>
      <c r="V10" s="9">
        <f>'หมู่ที่ 3-ค'!W33</f>
        <v>0</v>
      </c>
      <c r="W10" s="9">
        <f>'หมู่ที่ 3-ค'!X33</f>
        <v>0</v>
      </c>
      <c r="X10" s="9">
        <f>'หมู่ที่ 3-ค'!Y33</f>
        <v>0</v>
      </c>
      <c r="Y10" s="9">
        <f>'หมู่ที่ 3-ค'!Z33</f>
        <v>0</v>
      </c>
      <c r="Z10" s="9">
        <f>'หมู่ที่ 3-ค'!AA33</f>
        <v>0</v>
      </c>
      <c r="AA10" s="9">
        <f>'หมู่ที่ 3-ค'!AB33</f>
        <v>0</v>
      </c>
      <c r="AB10" s="9">
        <f>'หมู่ที่ 3-ค'!AC33</f>
        <v>0</v>
      </c>
      <c r="AC10" s="9">
        <f>'หมู่ที่ 3-ค'!AD33</f>
        <v>0</v>
      </c>
      <c r="AD10" s="9">
        <f>'หมู่ที่ 3-ค'!AE33</f>
        <v>0</v>
      </c>
      <c r="AE10" s="9">
        <f>'หมู่ที่ 3-ค'!AF33</f>
        <v>0</v>
      </c>
      <c r="AF10" s="9">
        <f>'หมู่ที่ 3-ค'!AG33</f>
        <v>0</v>
      </c>
      <c r="AG10" s="9">
        <f>'หมู่ที่ 3-ค'!AH33</f>
        <v>0</v>
      </c>
    </row>
    <row r="11" spans="1:33" ht="21.75">
      <c r="A11" s="1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21.75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21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8"/>
      <c r="AG13" s="10"/>
    </row>
    <row r="14" spans="1:33" ht="21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8"/>
      <c r="AG14" s="10"/>
    </row>
    <row r="15" spans="1:33" ht="21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8"/>
      <c r="AG15" s="10"/>
    </row>
    <row r="16" spans="1:33" ht="21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7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28"/>
      <c r="AE16" s="28"/>
      <c r="AF16" s="19"/>
      <c r="AG16" s="7"/>
    </row>
    <row r="17" spans="1:33" ht="21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8"/>
      <c r="AG17" s="10"/>
    </row>
    <row r="18" spans="1:33" ht="21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8"/>
      <c r="AG18" s="10"/>
    </row>
    <row r="19" spans="1:33" ht="21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8"/>
      <c r="AG19" s="10"/>
    </row>
    <row r="20" spans="1:33" ht="21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8"/>
      <c r="AG20" s="10"/>
    </row>
    <row r="21" spans="1:33" ht="21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8"/>
      <c r="AG21" s="10"/>
    </row>
    <row r="22" spans="1:33" ht="21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8"/>
      <c r="AG22" s="10"/>
    </row>
    <row r="23" spans="1:33" ht="21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8"/>
      <c r="AG23" s="10"/>
    </row>
    <row r="24" spans="1:33" ht="21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8"/>
      <c r="AG24" s="10"/>
    </row>
    <row r="25" spans="1:33" ht="21.75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8"/>
      <c r="AG25" s="10"/>
    </row>
    <row r="26" spans="1:33" ht="21.75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8"/>
      <c r="AG26" s="10"/>
    </row>
    <row r="27" spans="1:33" ht="21.75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8"/>
      <c r="AG27" s="10"/>
    </row>
    <row r="28" spans="1:33" ht="21.75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8"/>
      <c r="AG28" s="10"/>
    </row>
    <row r="29" spans="1:33" ht="21.75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8"/>
      <c r="AG29" s="10"/>
    </row>
    <row r="30" spans="1:33" ht="21.75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8"/>
      <c r="AG30" s="10"/>
    </row>
    <row r="31" spans="1:33" ht="21.75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8"/>
      <c r="AG31" s="10"/>
    </row>
    <row r="32" spans="1:33" s="15" customFormat="1" ht="21.75" thickBot="1">
      <c r="A32" s="44" t="s">
        <v>43</v>
      </c>
      <c r="B32" s="45">
        <f aca="true" t="shared" si="0" ref="B32:AG32">SUM(B8:B31)</f>
        <v>0</v>
      </c>
      <c r="C32" s="45">
        <f t="shared" si="0"/>
        <v>0</v>
      </c>
      <c r="D32" s="45">
        <f t="shared" si="0"/>
        <v>0</v>
      </c>
      <c r="E32" s="45">
        <f t="shared" si="0"/>
        <v>0</v>
      </c>
      <c r="F32" s="45">
        <f t="shared" si="0"/>
        <v>0</v>
      </c>
      <c r="G32" s="45">
        <f t="shared" si="0"/>
        <v>0</v>
      </c>
      <c r="H32" s="45">
        <f t="shared" si="0"/>
        <v>0</v>
      </c>
      <c r="I32" s="45">
        <f t="shared" si="0"/>
        <v>0</v>
      </c>
      <c r="J32" s="45">
        <f t="shared" si="0"/>
        <v>0</v>
      </c>
      <c r="K32" s="45">
        <f t="shared" si="0"/>
        <v>0</v>
      </c>
      <c r="L32" s="45">
        <f t="shared" si="0"/>
        <v>0</v>
      </c>
      <c r="M32" s="45">
        <f t="shared" si="0"/>
        <v>0</v>
      </c>
      <c r="N32" s="45"/>
      <c r="O32" s="45"/>
      <c r="P32" s="45">
        <f t="shared" si="0"/>
        <v>0</v>
      </c>
      <c r="Q32" s="45">
        <f t="shared" si="0"/>
        <v>0</v>
      </c>
      <c r="R32" s="45">
        <f t="shared" si="0"/>
        <v>0</v>
      </c>
      <c r="S32" s="45">
        <f t="shared" si="0"/>
        <v>0</v>
      </c>
      <c r="T32" s="45">
        <f t="shared" si="0"/>
        <v>0</v>
      </c>
      <c r="U32" s="45">
        <f t="shared" si="0"/>
        <v>0</v>
      </c>
      <c r="V32" s="45">
        <f t="shared" si="0"/>
        <v>0</v>
      </c>
      <c r="W32" s="45">
        <f t="shared" si="0"/>
        <v>0</v>
      </c>
      <c r="X32" s="45">
        <f t="shared" si="0"/>
        <v>0</v>
      </c>
      <c r="Y32" s="45">
        <f t="shared" si="0"/>
        <v>0</v>
      </c>
      <c r="Z32" s="45">
        <f t="shared" si="0"/>
        <v>0</v>
      </c>
      <c r="AA32" s="45">
        <f t="shared" si="0"/>
        <v>0</v>
      </c>
      <c r="AB32" s="45">
        <f t="shared" si="0"/>
        <v>0</v>
      </c>
      <c r="AC32" s="45">
        <f t="shared" si="0"/>
        <v>0</v>
      </c>
      <c r="AD32" s="45">
        <f t="shared" si="0"/>
        <v>0</v>
      </c>
      <c r="AE32" s="45">
        <f t="shared" si="0"/>
        <v>0</v>
      </c>
      <c r="AF32" s="45">
        <f t="shared" si="0"/>
        <v>0</v>
      </c>
      <c r="AG32" s="45">
        <f t="shared" si="0"/>
        <v>0</v>
      </c>
    </row>
    <row r="33" spans="1:33" s="12" customFormat="1" ht="24.75" thickTop="1">
      <c r="A33" s="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0"/>
      <c r="AG33" s="11"/>
    </row>
  </sheetData>
  <sheetProtection/>
  <mergeCells count="17">
    <mergeCell ref="A1:AG1"/>
    <mergeCell ref="A2:AG2"/>
    <mergeCell ref="A3:AG3"/>
    <mergeCell ref="B4:AC4"/>
    <mergeCell ref="AD4:AF4"/>
    <mergeCell ref="AD5:AF5"/>
    <mergeCell ref="T5:U5"/>
    <mergeCell ref="X5:Y5"/>
    <mergeCell ref="AB5:AC5"/>
    <mergeCell ref="B5:E5"/>
    <mergeCell ref="F5:I5"/>
    <mergeCell ref="J5:K5"/>
    <mergeCell ref="V5:W5"/>
    <mergeCell ref="P5:Q5"/>
    <mergeCell ref="R5:S5"/>
    <mergeCell ref="L5:M5"/>
    <mergeCell ref="N5:O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G1">
      <pane ySplit="6" topLeftCell="A28" activePane="bottomLeft" state="frozen"/>
      <selection pane="topLeft" activeCell="A1" sqref="A1"/>
      <selection pane="bottomLeft" activeCell="AI33" sqref="AI33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1.75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Y8:Z8"/>
    <mergeCell ref="AC8:AD8"/>
    <mergeCell ref="A1:AH1"/>
    <mergeCell ref="A2:AH2"/>
    <mergeCell ref="A3:AH3"/>
    <mergeCell ref="C4:AD4"/>
    <mergeCell ref="AE4:AG4"/>
    <mergeCell ref="M5:N5"/>
    <mergeCell ref="Y5:Z5"/>
    <mergeCell ref="AC5:AD5"/>
    <mergeCell ref="AE5:AG5"/>
    <mergeCell ref="C8:F8"/>
    <mergeCell ref="G8:J8"/>
    <mergeCell ref="K8:L8"/>
    <mergeCell ref="O8:P8"/>
    <mergeCell ref="Q8:R8"/>
    <mergeCell ref="S8:T8"/>
    <mergeCell ref="U8:V8"/>
    <mergeCell ref="W8:X8"/>
    <mergeCell ref="M8:N8"/>
    <mergeCell ref="U5:V5"/>
    <mergeCell ref="O5:P5"/>
    <mergeCell ref="Q5:R5"/>
    <mergeCell ref="S5:T5"/>
    <mergeCell ref="W5:X5"/>
    <mergeCell ref="A33:B33"/>
    <mergeCell ref="C5:F5"/>
    <mergeCell ref="G5:J5"/>
    <mergeCell ref="K5:L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O1">
      <pane ySplit="6" topLeftCell="A7" activePane="bottomLeft" state="frozen"/>
      <selection pane="topLeft" activeCell="A1" sqref="A1"/>
      <selection pane="bottomLeft" activeCell="O1" sqref="A1:IV16384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1.75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Y8:Z8"/>
    <mergeCell ref="AC8:AD8"/>
    <mergeCell ref="A1:AH1"/>
    <mergeCell ref="A2:AH2"/>
    <mergeCell ref="A3:AH3"/>
    <mergeCell ref="C4:AD4"/>
    <mergeCell ref="AE4:AG4"/>
    <mergeCell ref="M5:N5"/>
    <mergeCell ref="Y5:Z5"/>
    <mergeCell ref="AC5:AD5"/>
    <mergeCell ref="AE5:AG5"/>
    <mergeCell ref="C8:F8"/>
    <mergeCell ref="G8:J8"/>
    <mergeCell ref="K8:L8"/>
    <mergeCell ref="O8:P8"/>
    <mergeCell ref="Q8:R8"/>
    <mergeCell ref="S8:T8"/>
    <mergeCell ref="U8:V8"/>
    <mergeCell ref="W8:X8"/>
    <mergeCell ref="M8:N8"/>
    <mergeCell ref="U5:V5"/>
    <mergeCell ref="O5:P5"/>
    <mergeCell ref="Q5:R5"/>
    <mergeCell ref="S5:T5"/>
    <mergeCell ref="W5:X5"/>
    <mergeCell ref="A33:B33"/>
    <mergeCell ref="C5:F5"/>
    <mergeCell ref="G5:J5"/>
    <mergeCell ref="K5:L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4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2.5" customHeight="1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M5:N5"/>
    <mergeCell ref="M8:N8"/>
    <mergeCell ref="O5:P5"/>
    <mergeCell ref="O8:P8"/>
    <mergeCell ref="C8:F8"/>
    <mergeCell ref="G8:J8"/>
    <mergeCell ref="K8:L8"/>
    <mergeCell ref="Q8:R8"/>
    <mergeCell ref="AC8:AD8"/>
    <mergeCell ref="S8:T8"/>
    <mergeCell ref="U8:V8"/>
    <mergeCell ref="W8:X8"/>
    <mergeCell ref="Y8:Z8"/>
    <mergeCell ref="S5:T5"/>
    <mergeCell ref="AE4:AG4"/>
    <mergeCell ref="AE5:AG5"/>
    <mergeCell ref="U5:V5"/>
    <mergeCell ref="Y5:Z5"/>
    <mergeCell ref="AC5:AD5"/>
    <mergeCell ref="A33:B33"/>
    <mergeCell ref="A1:AH1"/>
    <mergeCell ref="A2:AH2"/>
    <mergeCell ref="A3:AH3"/>
    <mergeCell ref="C4:AD4"/>
    <mergeCell ref="C5:F5"/>
    <mergeCell ref="G5:J5"/>
    <mergeCell ref="K5:L5"/>
    <mergeCell ref="W5:X5"/>
    <mergeCell ref="Q5:R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H30" sqref="AH30"/>
    </sheetView>
  </sheetViews>
  <sheetFormatPr defaultColWidth="9.140625" defaultRowHeight="12.75"/>
  <cols>
    <col min="1" max="1" width="18.00390625" style="2" customWidth="1"/>
    <col min="2" max="24" width="5.7109375" style="11" customWidth="1"/>
    <col min="25" max="25" width="5.421875" style="11" customWidth="1"/>
    <col min="26" max="26" width="6.7109375" style="11" customWidth="1"/>
    <col min="27" max="31" width="5.7109375" style="11" customWidth="1"/>
    <col min="32" max="32" width="5.7109375" style="20" customWidth="1"/>
    <col min="33" max="33" width="12.7109375" style="11" bestFit="1" customWidth="1"/>
    <col min="34" max="16384" width="9.140625" style="2" customWidth="1"/>
  </cols>
  <sheetData>
    <row r="1" spans="1:33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26.25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21.75">
      <c r="A4" s="3"/>
      <c r="B4" s="52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8"/>
      <c r="AD4" s="55" t="s">
        <v>1</v>
      </c>
      <c r="AE4" s="56"/>
      <c r="AF4" s="57"/>
      <c r="AG4" s="16" t="s">
        <v>29</v>
      </c>
    </row>
    <row r="5" spans="1:33" ht="21.75">
      <c r="A5" s="4" t="s">
        <v>37</v>
      </c>
      <c r="B5" s="52" t="s">
        <v>3</v>
      </c>
      <c r="C5" s="53"/>
      <c r="D5" s="53"/>
      <c r="E5" s="58"/>
      <c r="F5" s="52" t="s">
        <v>4</v>
      </c>
      <c r="G5" s="53"/>
      <c r="H5" s="53"/>
      <c r="I5" s="58"/>
      <c r="J5" s="52" t="s">
        <v>5</v>
      </c>
      <c r="K5" s="58"/>
      <c r="L5" s="52" t="s">
        <v>6</v>
      </c>
      <c r="M5" s="58"/>
      <c r="N5" s="52" t="s">
        <v>7</v>
      </c>
      <c r="O5" s="58"/>
      <c r="P5" s="52" t="s">
        <v>8</v>
      </c>
      <c r="Q5" s="58"/>
      <c r="R5" s="52" t="s">
        <v>15</v>
      </c>
      <c r="S5" s="58"/>
      <c r="T5" s="52" t="s">
        <v>16</v>
      </c>
      <c r="U5" s="58"/>
      <c r="V5" s="52" t="s">
        <v>25</v>
      </c>
      <c r="W5" s="58"/>
      <c r="X5" s="52" t="s">
        <v>26</v>
      </c>
      <c r="Y5" s="58"/>
      <c r="Z5" s="26" t="s">
        <v>27</v>
      </c>
      <c r="AA5" s="16" t="s">
        <v>10</v>
      </c>
      <c r="AB5" s="52" t="s">
        <v>9</v>
      </c>
      <c r="AC5" s="58"/>
      <c r="AD5" s="59" t="s">
        <v>11</v>
      </c>
      <c r="AE5" s="60"/>
      <c r="AF5" s="61"/>
      <c r="AG5" s="5" t="s">
        <v>30</v>
      </c>
    </row>
    <row r="6" spans="1:33" ht="21.75">
      <c r="A6" s="6"/>
      <c r="B6" s="21" t="s">
        <v>19</v>
      </c>
      <c r="C6" s="22" t="s">
        <v>17</v>
      </c>
      <c r="D6" s="21" t="s">
        <v>18</v>
      </c>
      <c r="E6" s="21" t="s">
        <v>20</v>
      </c>
      <c r="F6" s="21" t="s">
        <v>19</v>
      </c>
      <c r="G6" s="22" t="s">
        <v>17</v>
      </c>
      <c r="H6" s="21" t="s">
        <v>18</v>
      </c>
      <c r="I6" s="21" t="s">
        <v>20</v>
      </c>
      <c r="J6" s="22" t="s">
        <v>21</v>
      </c>
      <c r="K6" s="24" t="s">
        <v>22</v>
      </c>
      <c r="L6" s="22" t="s">
        <v>21</v>
      </c>
      <c r="M6" s="24" t="s">
        <v>22</v>
      </c>
      <c r="N6" s="22" t="s">
        <v>21</v>
      </c>
      <c r="O6" s="24" t="s">
        <v>22</v>
      </c>
      <c r="P6" s="22" t="s">
        <v>23</v>
      </c>
      <c r="Q6" s="24" t="s">
        <v>24</v>
      </c>
      <c r="R6" s="22" t="s">
        <v>23</v>
      </c>
      <c r="S6" s="24" t="s">
        <v>24</v>
      </c>
      <c r="T6" s="22" t="s">
        <v>23</v>
      </c>
      <c r="U6" s="24" t="s">
        <v>24</v>
      </c>
      <c r="V6" s="22" t="s">
        <v>23</v>
      </c>
      <c r="W6" s="24" t="s">
        <v>24</v>
      </c>
      <c r="X6" s="22" t="s">
        <v>23</v>
      </c>
      <c r="Y6" s="25" t="s">
        <v>24</v>
      </c>
      <c r="Z6" s="23" t="s">
        <v>28</v>
      </c>
      <c r="AA6" s="27"/>
      <c r="AB6" s="22" t="s">
        <v>23</v>
      </c>
      <c r="AC6" s="25" t="s">
        <v>24</v>
      </c>
      <c r="AD6" s="29" t="s">
        <v>32</v>
      </c>
      <c r="AE6" s="25" t="s">
        <v>33</v>
      </c>
      <c r="AF6" s="30" t="s">
        <v>34</v>
      </c>
      <c r="AG6" s="17" t="s">
        <v>31</v>
      </c>
    </row>
    <row r="7" spans="1:33" s="36" customFormat="1" ht="21.75" customHeight="1">
      <c r="A7" s="40" t="s">
        <v>35</v>
      </c>
      <c r="B7" s="41">
        <v>6000</v>
      </c>
      <c r="C7" s="41">
        <v>12000</v>
      </c>
      <c r="D7" s="41">
        <v>16000</v>
      </c>
      <c r="E7" s="41">
        <v>20000</v>
      </c>
      <c r="F7" s="41">
        <v>8000</v>
      </c>
      <c r="G7" s="41">
        <v>14000</v>
      </c>
      <c r="H7" s="41">
        <v>18000</v>
      </c>
      <c r="I7" s="41">
        <v>22000</v>
      </c>
      <c r="J7" s="41">
        <v>1300</v>
      </c>
      <c r="K7" s="42">
        <v>3000</v>
      </c>
      <c r="L7" s="41">
        <v>1000</v>
      </c>
      <c r="M7" s="42">
        <v>2000</v>
      </c>
      <c r="N7" s="41">
        <v>1000</v>
      </c>
      <c r="O7" s="42">
        <v>2000</v>
      </c>
      <c r="P7" s="41">
        <v>25</v>
      </c>
      <c r="Q7" s="41">
        <v>50</v>
      </c>
      <c r="R7" s="41">
        <v>20</v>
      </c>
      <c r="S7" s="41">
        <v>80</v>
      </c>
      <c r="T7" s="41">
        <v>20</v>
      </c>
      <c r="U7" s="41">
        <v>50</v>
      </c>
      <c r="V7" s="41">
        <v>20</v>
      </c>
      <c r="W7" s="41">
        <v>50</v>
      </c>
      <c r="X7" s="41">
        <v>20</v>
      </c>
      <c r="Y7" s="41">
        <v>50</v>
      </c>
      <c r="Z7" s="41">
        <v>2000</v>
      </c>
      <c r="AA7" s="41">
        <v>100</v>
      </c>
      <c r="AB7" s="41">
        <v>8</v>
      </c>
      <c r="AC7" s="41">
        <v>15</v>
      </c>
      <c r="AD7" s="41"/>
      <c r="AE7" s="41">
        <v>110</v>
      </c>
      <c r="AF7" s="43">
        <v>2.5</v>
      </c>
      <c r="AG7" s="42"/>
    </row>
    <row r="8" spans="1:33" ht="21.75">
      <c r="A8" s="13" t="s">
        <v>38</v>
      </c>
      <c r="B8" s="14">
        <f>'หมู่ที่ 1-ก'!C33</f>
        <v>0</v>
      </c>
      <c r="C8" s="14">
        <f>'หมู่ที่ 1-ก'!D33</f>
        <v>0</v>
      </c>
      <c r="D8" s="14">
        <f>'หมู่ที่ 1-ก'!E33</f>
        <v>0</v>
      </c>
      <c r="E8" s="14">
        <f>'หมู่ที่ 1-ก'!F33</f>
        <v>0</v>
      </c>
      <c r="F8" s="14">
        <f>'หมู่ที่ 1-ก'!G33</f>
        <v>0</v>
      </c>
      <c r="G8" s="14">
        <f>'หมู่ที่ 1-ก'!H33</f>
        <v>0</v>
      </c>
      <c r="H8" s="14">
        <f>'หมู่ที่ 1-ก'!I33</f>
        <v>0</v>
      </c>
      <c r="I8" s="14">
        <f>'หมู่ที่ 1-ก'!J33</f>
        <v>0</v>
      </c>
      <c r="J8" s="14">
        <f>'หมู่ที่ 1-ก'!K33</f>
        <v>0</v>
      </c>
      <c r="K8" s="14">
        <f>'หมู่ที่ 1-ก'!L33</f>
        <v>0</v>
      </c>
      <c r="L8" s="14">
        <f>'หมู่ที่ 1-ก'!M33</f>
        <v>0</v>
      </c>
      <c r="M8" s="14">
        <f>'หมู่ที่ 1-ก'!N33</f>
        <v>0</v>
      </c>
      <c r="N8" s="14">
        <f>'หมู่ที่ 1-ก'!O33</f>
        <v>0</v>
      </c>
      <c r="O8" s="14">
        <f>'หมู่ที่ 1-ก'!P33</f>
        <v>0</v>
      </c>
      <c r="P8" s="14">
        <f>'หมู่ที่ 1-ก'!Q33</f>
        <v>0</v>
      </c>
      <c r="Q8" s="14">
        <f>'หมู่ที่ 1-ก'!R33</f>
        <v>0</v>
      </c>
      <c r="R8" s="14">
        <f>'หมู่ที่ 1-ก'!S33</f>
        <v>0</v>
      </c>
      <c r="S8" s="14">
        <f>'หมู่ที่ 1-ก'!T33</f>
        <v>0</v>
      </c>
      <c r="T8" s="14">
        <f>'หมู่ที่ 1-ก'!U33</f>
        <v>0</v>
      </c>
      <c r="U8" s="14">
        <f>'หมู่ที่ 1-ก'!V33</f>
        <v>0</v>
      </c>
      <c r="V8" s="14">
        <f>'หมู่ที่ 1-ก'!W33</f>
        <v>0</v>
      </c>
      <c r="W8" s="14">
        <f>'หมู่ที่ 1-ก'!X33</f>
        <v>0</v>
      </c>
      <c r="X8" s="14">
        <f>'หมู่ที่ 1-ก'!Y33</f>
        <v>0</v>
      </c>
      <c r="Y8" s="14">
        <f>'หมู่ที่ 1-ก'!Z33</f>
        <v>0</v>
      </c>
      <c r="Z8" s="14">
        <f>'หมู่ที่ 1-ก'!AA33</f>
        <v>0</v>
      </c>
      <c r="AA8" s="14">
        <f>'หมู่ที่ 1-ก'!AB33</f>
        <v>0</v>
      </c>
      <c r="AB8" s="14">
        <f>'หมู่ที่ 1-ก'!AC33</f>
        <v>0</v>
      </c>
      <c r="AC8" s="14">
        <f>'หมู่ที่ 1-ก'!AD33</f>
        <v>0</v>
      </c>
      <c r="AD8" s="14">
        <f>'หมู่ที่ 1-ก'!AE33</f>
        <v>0</v>
      </c>
      <c r="AE8" s="14">
        <f>'หมู่ที่ 1-ก'!AF33</f>
        <v>0</v>
      </c>
      <c r="AF8" s="14">
        <f>'หมู่ที่ 1-ก'!AG33</f>
        <v>0</v>
      </c>
      <c r="AG8" s="14">
        <f>'หมู่ที่ 1-ก'!AH33</f>
        <v>0</v>
      </c>
    </row>
    <row r="9" spans="1:33" s="35" customFormat="1" ht="21.75">
      <c r="A9" s="13" t="s">
        <v>39</v>
      </c>
      <c r="B9" s="32">
        <f>'หมู่ที่ 2-ก'!C33</f>
        <v>0</v>
      </c>
      <c r="C9" s="32">
        <f>'หมู่ที่ 2-ก'!D33</f>
        <v>0</v>
      </c>
      <c r="D9" s="32">
        <f>'หมู่ที่ 2-ก'!E33</f>
        <v>0</v>
      </c>
      <c r="E9" s="32">
        <f>'หมู่ที่ 2-ก'!F33</f>
        <v>0</v>
      </c>
      <c r="F9" s="32">
        <f>'หมู่ที่ 2-ก'!G33</f>
        <v>0</v>
      </c>
      <c r="G9" s="32">
        <f>'หมู่ที่ 2-ก'!H33</f>
        <v>0</v>
      </c>
      <c r="H9" s="32">
        <f>'หมู่ที่ 2-ก'!I33</f>
        <v>0</v>
      </c>
      <c r="I9" s="32">
        <f>'หมู่ที่ 2-ก'!J33</f>
        <v>0</v>
      </c>
      <c r="J9" s="32">
        <f>'หมู่ที่ 2-ก'!K33</f>
        <v>0</v>
      </c>
      <c r="K9" s="32">
        <f>'หมู่ที่ 2-ก'!L33</f>
        <v>0</v>
      </c>
      <c r="L9" s="32">
        <f>'หมู่ที่ 2-ก'!M33</f>
        <v>0</v>
      </c>
      <c r="M9" s="32">
        <f>'หมู่ที่ 2-ก'!N33</f>
        <v>0</v>
      </c>
      <c r="N9" s="32">
        <f>'หมู่ที่ 2-ก'!O33</f>
        <v>0</v>
      </c>
      <c r="O9" s="32">
        <f>'หมู่ที่ 2-ก'!P33</f>
        <v>0</v>
      </c>
      <c r="P9" s="32">
        <f>'หมู่ที่ 2-ก'!Q33</f>
        <v>0</v>
      </c>
      <c r="Q9" s="32">
        <f>'หมู่ที่ 2-ก'!R33</f>
        <v>0</v>
      </c>
      <c r="R9" s="32">
        <f>'หมู่ที่ 2-ก'!S33</f>
        <v>0</v>
      </c>
      <c r="S9" s="32">
        <f>'หมู่ที่ 2-ก'!T33</f>
        <v>0</v>
      </c>
      <c r="T9" s="32">
        <f>'หมู่ที่ 2-ก'!U33</f>
        <v>0</v>
      </c>
      <c r="U9" s="32">
        <f>'หมู่ที่ 2-ก'!V33</f>
        <v>0</v>
      </c>
      <c r="V9" s="32">
        <f>'หมู่ที่ 2-ก'!W33</f>
        <v>0</v>
      </c>
      <c r="W9" s="32">
        <f>'หมู่ที่ 2-ก'!X33</f>
        <v>0</v>
      </c>
      <c r="X9" s="32">
        <f>'หมู่ที่ 2-ก'!Y33</f>
        <v>0</v>
      </c>
      <c r="Y9" s="32">
        <f>'หมู่ที่ 2-ก'!Z33</f>
        <v>0</v>
      </c>
      <c r="Z9" s="32">
        <f>'หมู่ที่ 2-ก'!AA33</f>
        <v>0</v>
      </c>
      <c r="AA9" s="32">
        <f>'หมู่ที่ 2-ก'!AB33</f>
        <v>0</v>
      </c>
      <c r="AB9" s="32">
        <f>'หมู่ที่ 2-ก'!AC33</f>
        <v>0</v>
      </c>
      <c r="AC9" s="32">
        <f>'หมู่ที่ 2-ก'!AD33</f>
        <v>0</v>
      </c>
      <c r="AD9" s="32">
        <f>'หมู่ที่ 2-ก'!AE33</f>
        <v>0</v>
      </c>
      <c r="AE9" s="32">
        <f>'หมู่ที่ 2-ก'!AF33</f>
        <v>0</v>
      </c>
      <c r="AF9" s="32">
        <f>'หมู่ที่ 2-ก'!AG33</f>
        <v>0</v>
      </c>
      <c r="AG9" s="32">
        <f>'หมู่ที่ 2-ก'!AH33</f>
        <v>0</v>
      </c>
    </row>
    <row r="10" spans="1:33" ht="21.75">
      <c r="A10" s="13" t="s">
        <v>40</v>
      </c>
      <c r="B10" s="9">
        <f>'หมู่ที่ 3-ก'!C33</f>
        <v>0</v>
      </c>
      <c r="C10" s="9">
        <f>'หมู่ที่ 3-ก'!D33</f>
        <v>0</v>
      </c>
      <c r="D10" s="9">
        <f>'หมู่ที่ 3-ก'!E33</f>
        <v>0</v>
      </c>
      <c r="E10" s="9">
        <f>'หมู่ที่ 3-ก'!F33</f>
        <v>0</v>
      </c>
      <c r="F10" s="9">
        <f>'หมู่ที่ 3-ก'!G33</f>
        <v>0</v>
      </c>
      <c r="G10" s="9">
        <f>'หมู่ที่ 3-ก'!H33</f>
        <v>0</v>
      </c>
      <c r="H10" s="9">
        <f>'หมู่ที่ 3-ก'!I33</f>
        <v>0</v>
      </c>
      <c r="I10" s="9">
        <f>'หมู่ที่ 3-ก'!J33</f>
        <v>0</v>
      </c>
      <c r="J10" s="9">
        <f>'หมู่ที่ 3-ก'!K33</f>
        <v>0</v>
      </c>
      <c r="K10" s="9">
        <f>'หมู่ที่ 3-ก'!L33</f>
        <v>0</v>
      </c>
      <c r="L10" s="9">
        <f>'หมู่ที่ 3-ก'!M33</f>
        <v>0</v>
      </c>
      <c r="M10" s="9">
        <f>'หมู่ที่ 3-ก'!N33</f>
        <v>0</v>
      </c>
      <c r="N10" s="9">
        <f>'หมู่ที่ 3-ก'!O33</f>
        <v>0</v>
      </c>
      <c r="O10" s="9">
        <f>'หมู่ที่ 3-ก'!P33</f>
        <v>0</v>
      </c>
      <c r="P10" s="9">
        <f>'หมู่ที่ 3-ก'!Q33</f>
        <v>0</v>
      </c>
      <c r="Q10" s="9">
        <f>'หมู่ที่ 3-ก'!R33</f>
        <v>0</v>
      </c>
      <c r="R10" s="9">
        <f>'หมู่ที่ 3-ก'!S33</f>
        <v>0</v>
      </c>
      <c r="S10" s="9">
        <f>'หมู่ที่ 3-ก'!T33</f>
        <v>0</v>
      </c>
      <c r="T10" s="9">
        <f>'หมู่ที่ 3-ก'!U33</f>
        <v>0</v>
      </c>
      <c r="U10" s="9">
        <f>'หมู่ที่ 3-ก'!V33</f>
        <v>0</v>
      </c>
      <c r="V10" s="9">
        <f>'หมู่ที่ 3-ก'!W33</f>
        <v>0</v>
      </c>
      <c r="W10" s="9">
        <f>'หมู่ที่ 3-ก'!X33</f>
        <v>0</v>
      </c>
      <c r="X10" s="9">
        <f>'หมู่ที่ 3-ก'!Y33</f>
        <v>0</v>
      </c>
      <c r="Y10" s="9">
        <f>'หมู่ที่ 3-ก'!Z33</f>
        <v>0</v>
      </c>
      <c r="Z10" s="9">
        <f>'หมู่ที่ 3-ก'!AA33</f>
        <v>0</v>
      </c>
      <c r="AA10" s="9">
        <f>'หมู่ที่ 3-ก'!AB33</f>
        <v>0</v>
      </c>
      <c r="AB10" s="9">
        <f>'หมู่ที่ 3-ก'!AC33</f>
        <v>0</v>
      </c>
      <c r="AC10" s="9">
        <f>'หมู่ที่ 3-ก'!AD33</f>
        <v>0</v>
      </c>
      <c r="AD10" s="9">
        <f>'หมู่ที่ 3-ก'!AE33</f>
        <v>0</v>
      </c>
      <c r="AE10" s="9">
        <f>'หมู่ที่ 3-ก'!AF33</f>
        <v>0</v>
      </c>
      <c r="AF10" s="9">
        <f>'หมู่ที่ 3-ก'!AG33</f>
        <v>0</v>
      </c>
      <c r="AG10" s="9">
        <f>'หมู่ที่ 3-ก'!AH33</f>
        <v>0</v>
      </c>
    </row>
    <row r="11" spans="1:33" ht="21.75">
      <c r="A11" s="13" t="s">
        <v>41</v>
      </c>
      <c r="B11" s="9">
        <f>'หมู่ที่ 4-ก'!C33</f>
        <v>0</v>
      </c>
      <c r="C11" s="9">
        <f>'หมู่ที่ 4-ก'!D33</f>
        <v>0</v>
      </c>
      <c r="D11" s="9">
        <f>'หมู่ที่ 4-ก'!E33</f>
        <v>0</v>
      </c>
      <c r="E11" s="9">
        <f>'หมู่ที่ 4-ก'!F33</f>
        <v>0</v>
      </c>
      <c r="F11" s="9">
        <f>'หมู่ที่ 4-ก'!G33</f>
        <v>0</v>
      </c>
      <c r="G11" s="9">
        <f>'หมู่ที่ 4-ก'!H33</f>
        <v>0</v>
      </c>
      <c r="H11" s="9">
        <f>'หมู่ที่ 4-ก'!I33</f>
        <v>0</v>
      </c>
      <c r="I11" s="9">
        <f>'หมู่ที่ 4-ก'!J33</f>
        <v>0</v>
      </c>
      <c r="J11" s="9">
        <f>'หมู่ที่ 4-ก'!K33</f>
        <v>0</v>
      </c>
      <c r="K11" s="9">
        <f>'หมู่ที่ 4-ก'!L33</f>
        <v>0</v>
      </c>
      <c r="L11" s="9">
        <f>'หมู่ที่ 4-ก'!M33</f>
        <v>0</v>
      </c>
      <c r="M11" s="9">
        <f>'หมู่ที่ 4-ก'!N33</f>
        <v>0</v>
      </c>
      <c r="N11" s="9">
        <f>'หมู่ที่ 4-ก'!O33</f>
        <v>0</v>
      </c>
      <c r="O11" s="9">
        <f>'หมู่ที่ 4-ก'!P33</f>
        <v>0</v>
      </c>
      <c r="P11" s="9">
        <f>'หมู่ที่ 4-ก'!Q33</f>
        <v>0</v>
      </c>
      <c r="Q11" s="9">
        <f>'หมู่ที่ 4-ก'!R33</f>
        <v>0</v>
      </c>
      <c r="R11" s="9">
        <f>'หมู่ที่ 4-ก'!S33</f>
        <v>0</v>
      </c>
      <c r="S11" s="9">
        <f>'หมู่ที่ 4-ก'!T33</f>
        <v>0</v>
      </c>
      <c r="T11" s="9">
        <f>'หมู่ที่ 4-ก'!U33</f>
        <v>0</v>
      </c>
      <c r="U11" s="9">
        <f>'หมู่ที่ 4-ก'!V33</f>
        <v>0</v>
      </c>
      <c r="V11" s="9">
        <f>'หมู่ที่ 4-ก'!W33</f>
        <v>0</v>
      </c>
      <c r="W11" s="9">
        <f>'หมู่ที่ 4-ก'!X33</f>
        <v>0</v>
      </c>
      <c r="X11" s="9">
        <f>'หมู่ที่ 4-ก'!Y33</f>
        <v>0</v>
      </c>
      <c r="Y11" s="9">
        <f>'หมู่ที่ 4-ก'!Z33</f>
        <v>0</v>
      </c>
      <c r="Z11" s="9">
        <f>'หมู่ที่ 4-ก'!AA33</f>
        <v>0</v>
      </c>
      <c r="AA11" s="9">
        <f>'หมู่ที่ 4-ก'!AB33</f>
        <v>0</v>
      </c>
      <c r="AB11" s="9">
        <f>'หมู่ที่ 4-ก'!AC33</f>
        <v>0</v>
      </c>
      <c r="AC11" s="9">
        <f>'หมู่ที่ 4-ก'!AD33</f>
        <v>0</v>
      </c>
      <c r="AD11" s="9">
        <f>'หมู่ที่ 4-ก'!AE33</f>
        <v>0</v>
      </c>
      <c r="AE11" s="9">
        <f>'หมู่ที่ 4-ก'!AF33</f>
        <v>0</v>
      </c>
      <c r="AF11" s="9">
        <f>'หมู่ที่ 4-ก'!AG33</f>
        <v>0</v>
      </c>
      <c r="AG11" s="9">
        <f>'หมู่ที่ 4-ก'!AH33</f>
        <v>0</v>
      </c>
    </row>
    <row r="12" spans="1:33" ht="21.75">
      <c r="A12" s="13" t="s">
        <v>42</v>
      </c>
      <c r="B12" s="9">
        <f>'หมู่ที่ 5-ก'!C33</f>
        <v>0</v>
      </c>
      <c r="C12" s="9">
        <f>'หมู่ที่ 5-ก'!D33</f>
        <v>0</v>
      </c>
      <c r="D12" s="9">
        <f>'หมู่ที่ 5-ก'!E33</f>
        <v>0</v>
      </c>
      <c r="E12" s="9">
        <f>'หมู่ที่ 5-ก'!F33</f>
        <v>0</v>
      </c>
      <c r="F12" s="9">
        <f>'หมู่ที่ 5-ก'!G33</f>
        <v>0</v>
      </c>
      <c r="G12" s="9">
        <f>'หมู่ที่ 5-ก'!H33</f>
        <v>0</v>
      </c>
      <c r="H12" s="9">
        <f>'หมู่ที่ 5-ก'!I33</f>
        <v>0</v>
      </c>
      <c r="I12" s="9">
        <f>'หมู่ที่ 5-ก'!J33</f>
        <v>0</v>
      </c>
      <c r="J12" s="9">
        <f>'หมู่ที่ 5-ก'!K33</f>
        <v>0</v>
      </c>
      <c r="K12" s="9">
        <f>'หมู่ที่ 5-ก'!L33</f>
        <v>0</v>
      </c>
      <c r="L12" s="9">
        <f>'หมู่ที่ 5-ก'!M33</f>
        <v>0</v>
      </c>
      <c r="M12" s="9">
        <f>'หมู่ที่ 5-ก'!N33</f>
        <v>0</v>
      </c>
      <c r="N12" s="9">
        <f>'หมู่ที่ 5-ก'!O33</f>
        <v>0</v>
      </c>
      <c r="O12" s="9">
        <f>'หมู่ที่ 5-ก'!P33</f>
        <v>0</v>
      </c>
      <c r="P12" s="9">
        <f>'หมู่ที่ 5-ก'!Q33</f>
        <v>0</v>
      </c>
      <c r="Q12" s="9">
        <f>'หมู่ที่ 5-ก'!R33</f>
        <v>0</v>
      </c>
      <c r="R12" s="9">
        <f>'หมู่ที่ 5-ก'!S33</f>
        <v>0</v>
      </c>
      <c r="S12" s="9">
        <f>'หมู่ที่ 5-ก'!T33</f>
        <v>0</v>
      </c>
      <c r="T12" s="9">
        <f>'หมู่ที่ 5-ก'!U33</f>
        <v>0</v>
      </c>
      <c r="U12" s="9">
        <f>'หมู่ที่ 5-ก'!V33</f>
        <v>0</v>
      </c>
      <c r="V12" s="9">
        <f>'หมู่ที่ 5-ก'!W33</f>
        <v>0</v>
      </c>
      <c r="W12" s="9">
        <f>'หมู่ที่ 5-ก'!X33</f>
        <v>0</v>
      </c>
      <c r="X12" s="9">
        <f>'หมู่ที่ 5-ก'!Y33</f>
        <v>0</v>
      </c>
      <c r="Y12" s="9">
        <f>'หมู่ที่ 5-ก'!Z33</f>
        <v>0</v>
      </c>
      <c r="Z12" s="9">
        <f>'หมู่ที่ 5-ก'!AA33</f>
        <v>0</v>
      </c>
      <c r="AA12" s="9">
        <f>'หมู่ที่ 5-ก'!AB33</f>
        <v>0</v>
      </c>
      <c r="AB12" s="9">
        <f>'หมู่ที่ 5-ก'!AC33</f>
        <v>0</v>
      </c>
      <c r="AC12" s="9">
        <f>'หมู่ที่ 5-ก'!AD33</f>
        <v>0</v>
      </c>
      <c r="AD12" s="9">
        <f>'หมู่ที่ 5-ก'!AE33</f>
        <v>0</v>
      </c>
      <c r="AE12" s="9">
        <f>'หมู่ที่ 5-ก'!AF33</f>
        <v>0</v>
      </c>
      <c r="AF12" s="9">
        <f>'หมู่ที่ 5-ก'!AG33</f>
        <v>0</v>
      </c>
      <c r="AG12" s="9">
        <f>'หมู่ที่ 5-ก'!AH33</f>
        <v>0</v>
      </c>
    </row>
    <row r="13" spans="1:33" ht="21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10"/>
      <c r="N13" s="9"/>
      <c r="O13" s="1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8"/>
      <c r="AG13" s="10"/>
    </row>
    <row r="14" spans="1:33" ht="21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10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8"/>
      <c r="AG14" s="10"/>
    </row>
    <row r="15" spans="1:33" ht="21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10"/>
      <c r="N15" s="9"/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8"/>
      <c r="AG15" s="10"/>
    </row>
    <row r="16" spans="1:33" ht="21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7"/>
      <c r="L16" s="14"/>
      <c r="M16" s="7"/>
      <c r="N16" s="14"/>
      <c r="O16" s="7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28"/>
      <c r="AE16" s="28"/>
      <c r="AF16" s="19"/>
      <c r="AG16" s="7"/>
    </row>
    <row r="17" spans="1:33" ht="21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8"/>
      <c r="AG17" s="10"/>
    </row>
    <row r="18" spans="1:33" ht="21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9"/>
      <c r="O18" s="1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8"/>
      <c r="AG18" s="10"/>
    </row>
    <row r="19" spans="1:33" ht="21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L19" s="9"/>
      <c r="M19" s="10"/>
      <c r="N19" s="9"/>
      <c r="O19" s="1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8"/>
      <c r="AG19" s="10"/>
    </row>
    <row r="20" spans="1:33" ht="21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10"/>
      <c r="N20" s="9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8"/>
      <c r="AG20" s="10"/>
    </row>
    <row r="21" spans="1:33" ht="21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10"/>
      <c r="N21" s="9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8"/>
      <c r="AG21" s="10"/>
    </row>
    <row r="22" spans="1:33" ht="21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10"/>
      <c r="N22" s="9"/>
      <c r="O22" s="1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8"/>
      <c r="AG22" s="10"/>
    </row>
    <row r="23" spans="1:33" ht="21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10"/>
      <c r="N23" s="9"/>
      <c r="O23" s="10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8"/>
      <c r="AG23" s="10"/>
    </row>
    <row r="24" spans="1:33" ht="21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10"/>
      <c r="N24" s="9"/>
      <c r="O24" s="1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8"/>
      <c r="AG24" s="10"/>
    </row>
    <row r="25" spans="1:33" ht="21.75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10"/>
      <c r="N25" s="9"/>
      <c r="O25" s="10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8"/>
      <c r="AG25" s="10"/>
    </row>
    <row r="26" spans="1:33" ht="21.75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10"/>
      <c r="N26" s="9"/>
      <c r="O26" s="1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8"/>
      <c r="AG26" s="10"/>
    </row>
    <row r="27" spans="1:33" ht="21.75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10"/>
      <c r="N27" s="9"/>
      <c r="O27" s="10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8"/>
      <c r="AG27" s="10"/>
    </row>
    <row r="28" spans="1:33" ht="21.75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10"/>
      <c r="N28" s="9"/>
      <c r="O28" s="1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8"/>
      <c r="AG28" s="10"/>
    </row>
    <row r="29" spans="1:33" s="15" customFormat="1" ht="21.75" thickBot="1">
      <c r="A29" s="49" t="s">
        <v>43</v>
      </c>
      <c r="B29" s="45">
        <f aca="true" t="shared" si="0" ref="B29:AG29">SUM(B8:B28)</f>
        <v>0</v>
      </c>
      <c r="C29" s="45">
        <f t="shared" si="0"/>
        <v>0</v>
      </c>
      <c r="D29" s="45">
        <f t="shared" si="0"/>
        <v>0</v>
      </c>
      <c r="E29" s="45">
        <f t="shared" si="0"/>
        <v>0</v>
      </c>
      <c r="F29" s="45">
        <f t="shared" si="0"/>
        <v>0</v>
      </c>
      <c r="G29" s="45">
        <f t="shared" si="0"/>
        <v>0</v>
      </c>
      <c r="H29" s="45">
        <f t="shared" si="0"/>
        <v>0</v>
      </c>
      <c r="I29" s="45">
        <f t="shared" si="0"/>
        <v>0</v>
      </c>
      <c r="J29" s="45">
        <f t="shared" si="0"/>
        <v>0</v>
      </c>
      <c r="K29" s="45">
        <f t="shared" si="0"/>
        <v>0</v>
      </c>
      <c r="L29" s="45">
        <f>SUM(L8:L28)</f>
        <v>0</v>
      </c>
      <c r="M29" s="45">
        <f>SUM(M8:M28)</f>
        <v>0</v>
      </c>
      <c r="N29" s="45">
        <f>SUM(N8:N28)</f>
        <v>0</v>
      </c>
      <c r="O29" s="45">
        <f>SUM(O8:O28)</f>
        <v>0</v>
      </c>
      <c r="P29" s="45">
        <f t="shared" si="0"/>
        <v>0</v>
      </c>
      <c r="Q29" s="45">
        <f t="shared" si="0"/>
        <v>0</v>
      </c>
      <c r="R29" s="45">
        <f t="shared" si="0"/>
        <v>0</v>
      </c>
      <c r="S29" s="45">
        <f t="shared" si="0"/>
        <v>0</v>
      </c>
      <c r="T29" s="45">
        <f t="shared" si="0"/>
        <v>0</v>
      </c>
      <c r="U29" s="45">
        <f t="shared" si="0"/>
        <v>0</v>
      </c>
      <c r="V29" s="45">
        <f t="shared" si="0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0"/>
        <v>0</v>
      </c>
      <c r="AA29" s="45">
        <f t="shared" si="0"/>
        <v>0</v>
      </c>
      <c r="AB29" s="45">
        <f t="shared" si="0"/>
        <v>0</v>
      </c>
      <c r="AC29" s="45">
        <f t="shared" si="0"/>
        <v>0</v>
      </c>
      <c r="AD29" s="45">
        <f t="shared" si="0"/>
        <v>0</v>
      </c>
      <c r="AE29" s="45">
        <f t="shared" si="0"/>
        <v>0</v>
      </c>
      <c r="AF29" s="45">
        <f t="shared" si="0"/>
        <v>0</v>
      </c>
      <c r="AG29" s="45">
        <f t="shared" si="0"/>
        <v>0</v>
      </c>
    </row>
    <row r="30" spans="1:33" s="12" customFormat="1" ht="24.75" thickTop="1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/>
      <c r="AG30" s="11"/>
    </row>
    <row r="31" spans="1:33" ht="21.75">
      <c r="A31" s="62" t="s">
        <v>53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3" ht="21.75">
      <c r="P33" s="11" t="s">
        <v>54</v>
      </c>
    </row>
  </sheetData>
  <sheetProtection/>
  <mergeCells count="18">
    <mergeCell ref="V5:W5"/>
    <mergeCell ref="P5:Q5"/>
    <mergeCell ref="R5:S5"/>
    <mergeCell ref="A1:AG1"/>
    <mergeCell ref="A2:AG2"/>
    <mergeCell ref="A3:AG3"/>
    <mergeCell ref="B4:AC4"/>
    <mergeCell ref="AD4:AF4"/>
    <mergeCell ref="A31:AG31"/>
    <mergeCell ref="AD5:AF5"/>
    <mergeCell ref="T5:U5"/>
    <mergeCell ref="X5:Y5"/>
    <mergeCell ref="AB5:AC5"/>
    <mergeCell ref="B5:E5"/>
    <mergeCell ref="F5:I5"/>
    <mergeCell ref="J5:K5"/>
    <mergeCell ref="L5:M5"/>
    <mergeCell ref="N5:O5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1.75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A33:B33"/>
    <mergeCell ref="A1:AH1"/>
    <mergeCell ref="A2:AH2"/>
    <mergeCell ref="A3:AH3"/>
    <mergeCell ref="C4:AD4"/>
    <mergeCell ref="AE4:AG4"/>
    <mergeCell ref="M5:N5"/>
    <mergeCell ref="Y5:Z5"/>
    <mergeCell ref="AC5:AD5"/>
    <mergeCell ref="AE5:AG5"/>
    <mergeCell ref="K5:L5"/>
    <mergeCell ref="U5:V5"/>
    <mergeCell ref="M8:N8"/>
    <mergeCell ref="O5:P5"/>
    <mergeCell ref="W8:X8"/>
    <mergeCell ref="O8:P8"/>
    <mergeCell ref="Q8:R8"/>
    <mergeCell ref="S8:T8"/>
    <mergeCell ref="U8:V8"/>
    <mergeCell ref="Y8:Z8"/>
    <mergeCell ref="S5:T5"/>
    <mergeCell ref="W5:X5"/>
    <mergeCell ref="AC8:AD8"/>
    <mergeCell ref="C8:F8"/>
    <mergeCell ref="G8:J8"/>
    <mergeCell ref="K8:L8"/>
    <mergeCell ref="Q5:R5"/>
    <mergeCell ref="C5:F5"/>
    <mergeCell ref="G5:J5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1.75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Y8:Z8"/>
    <mergeCell ref="AC8:AD8"/>
    <mergeCell ref="A1:AH1"/>
    <mergeCell ref="A2:AH2"/>
    <mergeCell ref="A3:AH3"/>
    <mergeCell ref="C4:AD4"/>
    <mergeCell ref="AE4:AG4"/>
    <mergeCell ref="M5:N5"/>
    <mergeCell ref="Y5:Z5"/>
    <mergeCell ref="AC5:AD5"/>
    <mergeCell ref="AE5:AG5"/>
    <mergeCell ref="C8:F8"/>
    <mergeCell ref="G8:J8"/>
    <mergeCell ref="K8:L8"/>
    <mergeCell ref="A33:B33"/>
    <mergeCell ref="W8:X8"/>
    <mergeCell ref="O8:P8"/>
    <mergeCell ref="Q8:R8"/>
    <mergeCell ref="S8:T8"/>
    <mergeCell ref="U8:V8"/>
    <mergeCell ref="M8:N8"/>
    <mergeCell ref="S5:T5"/>
    <mergeCell ref="W5:X5"/>
    <mergeCell ref="C5:F5"/>
    <mergeCell ref="G5:J5"/>
    <mergeCell ref="K5:L5"/>
    <mergeCell ref="U5:V5"/>
    <mergeCell ref="O5:P5"/>
    <mergeCell ref="Q5:R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1.75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Y8:Z8"/>
    <mergeCell ref="AC8:AD8"/>
    <mergeCell ref="A1:AH1"/>
    <mergeCell ref="A2:AH2"/>
    <mergeCell ref="A3:AH3"/>
    <mergeCell ref="C4:AD4"/>
    <mergeCell ref="AE4:AG4"/>
    <mergeCell ref="M5:N5"/>
    <mergeCell ref="Y5:Z5"/>
    <mergeCell ref="AC5:AD5"/>
    <mergeCell ref="AE5:AG5"/>
    <mergeCell ref="C8:F8"/>
    <mergeCell ref="G8:J8"/>
    <mergeCell ref="K8:L8"/>
    <mergeCell ref="O8:P8"/>
    <mergeCell ref="Q8:R8"/>
    <mergeCell ref="S8:T8"/>
    <mergeCell ref="U8:V8"/>
    <mergeCell ref="W8:X8"/>
    <mergeCell ref="M8:N8"/>
    <mergeCell ref="U5:V5"/>
    <mergeCell ref="O5:P5"/>
    <mergeCell ref="Q5:R5"/>
    <mergeCell ref="S5:T5"/>
    <mergeCell ref="W5:X5"/>
    <mergeCell ref="A33:B33"/>
    <mergeCell ref="C5:F5"/>
    <mergeCell ref="G5:J5"/>
    <mergeCell ref="K5:L5"/>
  </mergeCells>
  <printOptions horizontalCentered="1"/>
  <pageMargins left="0.15748031496062992" right="0.15748031496062992" top="0.82" bottom="0.39" header="0.5118110236220472" footer="0.2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1.75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Y8:Z8"/>
    <mergeCell ref="AC8:AD8"/>
    <mergeCell ref="A1:AH1"/>
    <mergeCell ref="A2:AH2"/>
    <mergeCell ref="A3:AH3"/>
    <mergeCell ref="C4:AD4"/>
    <mergeCell ref="AE4:AG4"/>
    <mergeCell ref="M5:N5"/>
    <mergeCell ref="Y5:Z5"/>
    <mergeCell ref="AC5:AD5"/>
    <mergeCell ref="AE5:AG5"/>
    <mergeCell ref="C8:F8"/>
    <mergeCell ref="G8:J8"/>
    <mergeCell ref="K8:L8"/>
    <mergeCell ref="O8:P8"/>
    <mergeCell ref="Q8:R8"/>
    <mergeCell ref="S8:T8"/>
    <mergeCell ref="U8:V8"/>
    <mergeCell ref="W8:X8"/>
    <mergeCell ref="M8:N8"/>
    <mergeCell ref="W5:X5"/>
    <mergeCell ref="A33:B33"/>
    <mergeCell ref="C5:F5"/>
    <mergeCell ref="G5:J5"/>
    <mergeCell ref="K5:L5"/>
    <mergeCell ref="U5:V5"/>
    <mergeCell ref="O5:P5"/>
    <mergeCell ref="Q5:R5"/>
    <mergeCell ref="S5:T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1.75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Y8:Z8"/>
    <mergeCell ref="AC8:AD8"/>
    <mergeCell ref="A1:AH1"/>
    <mergeCell ref="A2:AH2"/>
    <mergeCell ref="A3:AH3"/>
    <mergeCell ref="C4:AD4"/>
    <mergeCell ref="AE4:AG4"/>
    <mergeCell ref="M5:N5"/>
    <mergeCell ref="Y5:Z5"/>
    <mergeCell ref="AC5:AD5"/>
    <mergeCell ref="AE5:AG5"/>
    <mergeCell ref="C8:F8"/>
    <mergeCell ref="G8:J8"/>
    <mergeCell ref="K8:L8"/>
    <mergeCell ref="O8:P8"/>
    <mergeCell ref="Q8:R8"/>
    <mergeCell ref="S8:T8"/>
    <mergeCell ref="U8:V8"/>
    <mergeCell ref="W8:X8"/>
    <mergeCell ref="M8:N8"/>
    <mergeCell ref="U5:V5"/>
    <mergeCell ref="O5:P5"/>
    <mergeCell ref="Q5:R5"/>
    <mergeCell ref="S5:T5"/>
    <mergeCell ref="W5:X5"/>
    <mergeCell ref="A33:B33"/>
    <mergeCell ref="C5:F5"/>
    <mergeCell ref="G5:J5"/>
    <mergeCell ref="K5:L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H32" sqref="AH32"/>
    </sheetView>
  </sheetViews>
  <sheetFormatPr defaultColWidth="9.140625" defaultRowHeight="12.75"/>
  <cols>
    <col min="1" max="1" width="18.00390625" style="2" customWidth="1"/>
    <col min="2" max="24" width="5.7109375" style="11" customWidth="1"/>
    <col min="25" max="25" width="5.421875" style="11" customWidth="1"/>
    <col min="26" max="26" width="6.7109375" style="11" customWidth="1"/>
    <col min="27" max="31" width="5.7109375" style="11" customWidth="1"/>
    <col min="32" max="32" width="5.7109375" style="20" customWidth="1"/>
    <col min="33" max="33" width="12.7109375" style="11" bestFit="1" customWidth="1"/>
    <col min="34" max="16384" width="9.140625" style="2" customWidth="1"/>
  </cols>
  <sheetData>
    <row r="1" spans="1:33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26.25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21.75">
      <c r="A4" s="3"/>
      <c r="B4" s="52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8"/>
      <c r="AD4" s="55" t="s">
        <v>1</v>
      </c>
      <c r="AE4" s="56"/>
      <c r="AF4" s="57"/>
      <c r="AG4" s="16" t="s">
        <v>29</v>
      </c>
    </row>
    <row r="5" spans="1:33" ht="21.75">
      <c r="A5" s="4" t="s">
        <v>37</v>
      </c>
      <c r="B5" s="52" t="s">
        <v>3</v>
      </c>
      <c r="C5" s="53"/>
      <c r="D5" s="53"/>
      <c r="E5" s="58"/>
      <c r="F5" s="52" t="s">
        <v>4</v>
      </c>
      <c r="G5" s="53"/>
      <c r="H5" s="53"/>
      <c r="I5" s="58"/>
      <c r="J5" s="52" t="s">
        <v>5</v>
      </c>
      <c r="K5" s="58"/>
      <c r="L5" s="52" t="s">
        <v>6</v>
      </c>
      <c r="M5" s="58"/>
      <c r="N5" s="52" t="s">
        <v>7</v>
      </c>
      <c r="O5" s="58"/>
      <c r="P5" s="52" t="s">
        <v>8</v>
      </c>
      <c r="Q5" s="58"/>
      <c r="R5" s="52" t="s">
        <v>15</v>
      </c>
      <c r="S5" s="58"/>
      <c r="T5" s="52" t="s">
        <v>16</v>
      </c>
      <c r="U5" s="58"/>
      <c r="V5" s="52" t="s">
        <v>25</v>
      </c>
      <c r="W5" s="58"/>
      <c r="X5" s="52" t="s">
        <v>26</v>
      </c>
      <c r="Y5" s="58"/>
      <c r="Z5" s="26" t="s">
        <v>27</v>
      </c>
      <c r="AA5" s="16" t="s">
        <v>10</v>
      </c>
      <c r="AB5" s="52" t="s">
        <v>9</v>
      </c>
      <c r="AC5" s="58"/>
      <c r="AD5" s="59" t="s">
        <v>11</v>
      </c>
      <c r="AE5" s="60"/>
      <c r="AF5" s="61"/>
      <c r="AG5" s="5" t="s">
        <v>30</v>
      </c>
    </row>
    <row r="6" spans="1:33" ht="21.75">
      <c r="A6" s="6"/>
      <c r="B6" s="21" t="s">
        <v>19</v>
      </c>
      <c r="C6" s="22" t="s">
        <v>17</v>
      </c>
      <c r="D6" s="21" t="s">
        <v>18</v>
      </c>
      <c r="E6" s="21" t="s">
        <v>20</v>
      </c>
      <c r="F6" s="21" t="s">
        <v>19</v>
      </c>
      <c r="G6" s="22" t="s">
        <v>17</v>
      </c>
      <c r="H6" s="21" t="s">
        <v>18</v>
      </c>
      <c r="I6" s="21" t="s">
        <v>20</v>
      </c>
      <c r="J6" s="22" t="s">
        <v>21</v>
      </c>
      <c r="K6" s="24" t="s">
        <v>22</v>
      </c>
      <c r="L6" s="22" t="s">
        <v>21</v>
      </c>
      <c r="M6" s="24" t="s">
        <v>22</v>
      </c>
      <c r="N6" s="22" t="s">
        <v>21</v>
      </c>
      <c r="O6" s="24" t="s">
        <v>22</v>
      </c>
      <c r="P6" s="22" t="s">
        <v>23</v>
      </c>
      <c r="Q6" s="24" t="s">
        <v>24</v>
      </c>
      <c r="R6" s="22" t="s">
        <v>23</v>
      </c>
      <c r="S6" s="24" t="s">
        <v>24</v>
      </c>
      <c r="T6" s="22" t="s">
        <v>23</v>
      </c>
      <c r="U6" s="24" t="s">
        <v>24</v>
      </c>
      <c r="V6" s="22" t="s">
        <v>23</v>
      </c>
      <c r="W6" s="24" t="s">
        <v>24</v>
      </c>
      <c r="X6" s="22" t="s">
        <v>23</v>
      </c>
      <c r="Y6" s="25" t="s">
        <v>24</v>
      </c>
      <c r="Z6" s="23" t="s">
        <v>28</v>
      </c>
      <c r="AA6" s="27"/>
      <c r="AB6" s="22" t="s">
        <v>23</v>
      </c>
      <c r="AC6" s="25" t="s">
        <v>24</v>
      </c>
      <c r="AD6" s="29" t="s">
        <v>32</v>
      </c>
      <c r="AE6" s="25" t="s">
        <v>33</v>
      </c>
      <c r="AF6" s="30" t="s">
        <v>34</v>
      </c>
      <c r="AG6" s="17" t="s">
        <v>31</v>
      </c>
    </row>
    <row r="7" spans="1:33" s="36" customFormat="1" ht="21.75" customHeight="1">
      <c r="A7" s="40" t="s">
        <v>35</v>
      </c>
      <c r="B7" s="41">
        <v>6000</v>
      </c>
      <c r="C7" s="41">
        <v>12000</v>
      </c>
      <c r="D7" s="41">
        <v>16000</v>
      </c>
      <c r="E7" s="41">
        <v>20000</v>
      </c>
      <c r="F7" s="41">
        <v>8000</v>
      </c>
      <c r="G7" s="41">
        <v>14000</v>
      </c>
      <c r="H7" s="41">
        <v>18000</v>
      </c>
      <c r="I7" s="41">
        <v>22000</v>
      </c>
      <c r="J7" s="41">
        <v>1300</v>
      </c>
      <c r="K7" s="42">
        <v>3000</v>
      </c>
      <c r="L7" s="41">
        <v>1000</v>
      </c>
      <c r="M7" s="41">
        <v>2000</v>
      </c>
      <c r="N7" s="41">
        <v>1000</v>
      </c>
      <c r="O7" s="41">
        <v>2000</v>
      </c>
      <c r="P7" s="41">
        <v>25</v>
      </c>
      <c r="Q7" s="41">
        <v>50</v>
      </c>
      <c r="R7" s="41">
        <v>20</v>
      </c>
      <c r="S7" s="41">
        <v>80</v>
      </c>
      <c r="T7" s="41">
        <v>20</v>
      </c>
      <c r="U7" s="41">
        <v>50</v>
      </c>
      <c r="V7" s="41">
        <v>20</v>
      </c>
      <c r="W7" s="41">
        <v>50</v>
      </c>
      <c r="X7" s="41">
        <v>20</v>
      </c>
      <c r="Y7" s="41">
        <v>50</v>
      </c>
      <c r="Z7" s="41">
        <v>2000</v>
      </c>
      <c r="AA7" s="41">
        <v>100</v>
      </c>
      <c r="AB7" s="41">
        <v>8</v>
      </c>
      <c r="AC7" s="41">
        <v>15</v>
      </c>
      <c r="AD7" s="41"/>
      <c r="AE7" s="41">
        <v>110</v>
      </c>
      <c r="AF7" s="43">
        <v>2.5</v>
      </c>
      <c r="AG7" s="42"/>
    </row>
    <row r="8" spans="1:33" ht="21.75">
      <c r="A8" s="13" t="s">
        <v>38</v>
      </c>
      <c r="B8" s="14">
        <f>'หมู่ที่ 1-ข'!C33</f>
        <v>0</v>
      </c>
      <c r="C8" s="14">
        <f>'หมู่ที่ 1-ข'!D33</f>
        <v>0</v>
      </c>
      <c r="D8" s="14">
        <f>'หมู่ที่ 1-ข'!E33</f>
        <v>0</v>
      </c>
      <c r="E8" s="14">
        <f>'หมู่ที่ 1-ข'!F33</f>
        <v>0</v>
      </c>
      <c r="F8" s="14">
        <f>'หมู่ที่ 1-ข'!G33</f>
        <v>0</v>
      </c>
      <c r="G8" s="14">
        <f>'หมู่ที่ 1-ข'!H33</f>
        <v>0</v>
      </c>
      <c r="H8" s="14">
        <f>'หมู่ที่ 1-ข'!I33</f>
        <v>0</v>
      </c>
      <c r="I8" s="14">
        <f>'หมู่ที่ 1-ข'!J33</f>
        <v>0</v>
      </c>
      <c r="J8" s="14">
        <f>'หมู่ที่ 1-ข'!K33</f>
        <v>0</v>
      </c>
      <c r="K8" s="14">
        <f>'หมู่ที่ 1-ข'!L33</f>
        <v>0</v>
      </c>
      <c r="L8" s="14">
        <f>'หมู่ที่ 1-ข'!M33</f>
        <v>0</v>
      </c>
      <c r="M8" s="14">
        <f>'หมู่ที่ 1-ข'!N33</f>
        <v>0</v>
      </c>
      <c r="N8" s="14">
        <f>'หมู่ที่ 1-ข'!O33</f>
        <v>0</v>
      </c>
      <c r="O8" s="14">
        <f>'หมู่ที่ 1-ข'!P33</f>
        <v>0</v>
      </c>
      <c r="P8" s="14">
        <f>'หมู่ที่ 1-ข'!Q33</f>
        <v>0</v>
      </c>
      <c r="Q8" s="14">
        <f>'หมู่ที่ 1-ข'!R33</f>
        <v>0</v>
      </c>
      <c r="R8" s="14">
        <f>'หมู่ที่ 1-ข'!S33</f>
        <v>0</v>
      </c>
      <c r="S8" s="14">
        <f>'หมู่ที่ 1-ข'!T33</f>
        <v>0</v>
      </c>
      <c r="T8" s="14">
        <f>'หมู่ที่ 1-ข'!U33</f>
        <v>0</v>
      </c>
      <c r="U8" s="14">
        <f>'หมู่ที่ 1-ข'!V33</f>
        <v>0</v>
      </c>
      <c r="V8" s="14">
        <f>'หมู่ที่ 1-ข'!W33</f>
        <v>0</v>
      </c>
      <c r="W8" s="14">
        <f>'หมู่ที่ 1-ข'!X33</f>
        <v>0</v>
      </c>
      <c r="X8" s="14">
        <f>'หมู่ที่ 1-ข'!Y33</f>
        <v>0</v>
      </c>
      <c r="Y8" s="14">
        <f>'หมู่ที่ 1-ข'!Z33</f>
        <v>0</v>
      </c>
      <c r="Z8" s="14">
        <f>'หมู่ที่ 1-ข'!AA33</f>
        <v>0</v>
      </c>
      <c r="AA8" s="14">
        <f>'หมู่ที่ 1-ข'!AB33</f>
        <v>0</v>
      </c>
      <c r="AB8" s="14">
        <f>'หมู่ที่ 1-ข'!AC33</f>
        <v>0</v>
      </c>
      <c r="AC8" s="14">
        <f>'หมู่ที่ 1-ข'!AD33</f>
        <v>0</v>
      </c>
      <c r="AD8" s="14">
        <f>'หมู่ที่ 1-ข'!AE33</f>
        <v>0</v>
      </c>
      <c r="AE8" s="14">
        <f>'หมู่ที่ 1-ข'!AF33</f>
        <v>0</v>
      </c>
      <c r="AF8" s="14">
        <f>'หมู่ที่ 1-ข'!AG33</f>
        <v>0</v>
      </c>
      <c r="AG8" s="14">
        <f>'หมู่ที่ 1-ข'!AH33</f>
        <v>0</v>
      </c>
    </row>
    <row r="9" spans="1:33" s="35" customFormat="1" ht="21.75">
      <c r="A9" s="13" t="s">
        <v>39</v>
      </c>
      <c r="B9" s="32">
        <f>'หมู่ที่ 2-ข'!C33</f>
        <v>0</v>
      </c>
      <c r="C9" s="32">
        <f>'หมู่ที่ 2-ข'!D33</f>
        <v>0</v>
      </c>
      <c r="D9" s="32">
        <f>'หมู่ที่ 2-ข'!E33</f>
        <v>0</v>
      </c>
      <c r="E9" s="32">
        <f>'หมู่ที่ 2-ข'!F33</f>
        <v>0</v>
      </c>
      <c r="F9" s="32">
        <f>'หมู่ที่ 2-ข'!G33</f>
        <v>0</v>
      </c>
      <c r="G9" s="32">
        <f>'หมู่ที่ 2-ข'!H33</f>
        <v>0</v>
      </c>
      <c r="H9" s="32">
        <f>'หมู่ที่ 2-ข'!I33</f>
        <v>0</v>
      </c>
      <c r="I9" s="32">
        <f>'หมู่ที่ 2-ข'!J33</f>
        <v>0</v>
      </c>
      <c r="J9" s="32">
        <f>'หมู่ที่ 2-ข'!K33</f>
        <v>0</v>
      </c>
      <c r="K9" s="32">
        <f>'หมู่ที่ 2-ข'!L33</f>
        <v>0</v>
      </c>
      <c r="L9" s="32">
        <f>'หมู่ที่ 2-ข'!M33</f>
        <v>0</v>
      </c>
      <c r="M9" s="32">
        <f>'หมู่ที่ 2-ข'!N33</f>
        <v>0</v>
      </c>
      <c r="N9" s="32">
        <f>'หมู่ที่ 2-ข'!O33</f>
        <v>0</v>
      </c>
      <c r="O9" s="32">
        <f>'หมู่ที่ 2-ข'!P33</f>
        <v>0</v>
      </c>
      <c r="P9" s="32">
        <f>'หมู่ที่ 2-ข'!Q33</f>
        <v>0</v>
      </c>
      <c r="Q9" s="32">
        <f>'หมู่ที่ 2-ข'!R33</f>
        <v>0</v>
      </c>
      <c r="R9" s="32">
        <f>'หมู่ที่ 2-ข'!S33</f>
        <v>0</v>
      </c>
      <c r="S9" s="32">
        <f>'หมู่ที่ 2-ข'!T33</f>
        <v>0</v>
      </c>
      <c r="T9" s="32">
        <f>'หมู่ที่ 2-ข'!U33</f>
        <v>0</v>
      </c>
      <c r="U9" s="32">
        <f>'หมู่ที่ 2-ข'!V33</f>
        <v>0</v>
      </c>
      <c r="V9" s="32">
        <f>'หมู่ที่ 2-ข'!W33</f>
        <v>0</v>
      </c>
      <c r="W9" s="32">
        <f>'หมู่ที่ 2-ข'!X33</f>
        <v>0</v>
      </c>
      <c r="X9" s="32">
        <f>'หมู่ที่ 2-ข'!Y33</f>
        <v>0</v>
      </c>
      <c r="Y9" s="32">
        <f>'หมู่ที่ 2-ข'!Z33</f>
        <v>0</v>
      </c>
      <c r="Z9" s="32">
        <f>'หมู่ที่ 2-ข'!AA33</f>
        <v>0</v>
      </c>
      <c r="AA9" s="32">
        <f>'หมู่ที่ 2-ข'!AB33</f>
        <v>0</v>
      </c>
      <c r="AB9" s="32">
        <f>'หมู่ที่ 2-ข'!AC33</f>
        <v>0</v>
      </c>
      <c r="AC9" s="32">
        <f>'หมู่ที่ 2-ข'!AD33</f>
        <v>0</v>
      </c>
      <c r="AD9" s="32">
        <f>'หมู่ที่ 2-ข'!AE33</f>
        <v>0</v>
      </c>
      <c r="AE9" s="32">
        <f>'หมู่ที่ 2-ข'!AF33</f>
        <v>0</v>
      </c>
      <c r="AF9" s="32">
        <f>'หมู่ที่ 2-ข'!AG33</f>
        <v>0</v>
      </c>
      <c r="AG9" s="32">
        <f>'หมู่ที่ 2-ข'!AH33</f>
        <v>0</v>
      </c>
    </row>
    <row r="10" spans="1:33" ht="21.75">
      <c r="A10" s="13" t="s">
        <v>40</v>
      </c>
      <c r="B10" s="9">
        <f>'หมู่ที่ 3-ข'!C33</f>
        <v>0</v>
      </c>
      <c r="C10" s="9">
        <f>'หมู่ที่ 3-ข'!D33</f>
        <v>0</v>
      </c>
      <c r="D10" s="9">
        <f>'หมู่ที่ 3-ข'!E33</f>
        <v>0</v>
      </c>
      <c r="E10" s="9">
        <f>'หมู่ที่ 3-ข'!F33</f>
        <v>0</v>
      </c>
      <c r="F10" s="9">
        <f>'หมู่ที่ 3-ข'!G33</f>
        <v>0</v>
      </c>
      <c r="G10" s="9">
        <f>'หมู่ที่ 3-ข'!H33</f>
        <v>0</v>
      </c>
      <c r="H10" s="9">
        <f>'หมู่ที่ 3-ข'!I33</f>
        <v>0</v>
      </c>
      <c r="I10" s="9">
        <f>'หมู่ที่ 3-ข'!J33</f>
        <v>0</v>
      </c>
      <c r="J10" s="9">
        <f>'หมู่ที่ 3-ข'!K33</f>
        <v>0</v>
      </c>
      <c r="K10" s="9">
        <f>'หมู่ที่ 3-ข'!L33</f>
        <v>0</v>
      </c>
      <c r="L10" s="9">
        <f>'หมู่ที่ 3-ข'!M33</f>
        <v>0</v>
      </c>
      <c r="M10" s="9">
        <f>'หมู่ที่ 3-ข'!N33</f>
        <v>0</v>
      </c>
      <c r="N10" s="9">
        <f>'หมู่ที่ 3-ข'!O33</f>
        <v>0</v>
      </c>
      <c r="O10" s="9">
        <f>'หมู่ที่ 3-ข'!P33</f>
        <v>0</v>
      </c>
      <c r="P10" s="9">
        <f>'หมู่ที่ 3-ข'!Q33</f>
        <v>0</v>
      </c>
      <c r="Q10" s="9">
        <f>'หมู่ที่ 3-ข'!R33</f>
        <v>0</v>
      </c>
      <c r="R10" s="9">
        <f>'หมู่ที่ 3-ข'!S33</f>
        <v>0</v>
      </c>
      <c r="S10" s="9">
        <f>'หมู่ที่ 3-ข'!T33</f>
        <v>0</v>
      </c>
      <c r="T10" s="9">
        <f>'หมู่ที่ 3-ข'!U33</f>
        <v>0</v>
      </c>
      <c r="U10" s="9">
        <f>'หมู่ที่ 3-ข'!V33</f>
        <v>0</v>
      </c>
      <c r="V10" s="9">
        <f>'หมู่ที่ 3-ข'!W33</f>
        <v>0</v>
      </c>
      <c r="W10" s="9">
        <f>'หมู่ที่ 3-ข'!X33</f>
        <v>0</v>
      </c>
      <c r="X10" s="9">
        <f>'หมู่ที่ 3-ข'!Y33</f>
        <v>0</v>
      </c>
      <c r="Y10" s="9">
        <f>'หมู่ที่ 3-ข'!Z33</f>
        <v>0</v>
      </c>
      <c r="Z10" s="9">
        <f>'หมู่ที่ 3-ข'!AA33</f>
        <v>0</v>
      </c>
      <c r="AA10" s="9">
        <f>'หมู่ที่ 3-ข'!AB33</f>
        <v>0</v>
      </c>
      <c r="AB10" s="9">
        <f>'หมู่ที่ 3-ข'!AC33</f>
        <v>0</v>
      </c>
      <c r="AC10" s="9">
        <f>'หมู่ที่ 3-ข'!AD33</f>
        <v>0</v>
      </c>
      <c r="AD10" s="9">
        <f>'หมู่ที่ 3-ข'!AE33</f>
        <v>0</v>
      </c>
      <c r="AE10" s="9">
        <f>'หมู่ที่ 3-ข'!AF33</f>
        <v>0</v>
      </c>
      <c r="AF10" s="9">
        <f>'หมู่ที่ 3-ข'!AG33</f>
        <v>0</v>
      </c>
      <c r="AG10" s="9">
        <f>'หมู่ที่ 3-ข'!AH33</f>
        <v>0</v>
      </c>
    </row>
    <row r="11" spans="1:33" ht="21.75">
      <c r="A11" s="1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21.75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21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8"/>
      <c r="AG13" s="10"/>
    </row>
    <row r="14" spans="1:33" ht="21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8"/>
      <c r="AG14" s="10"/>
    </row>
    <row r="15" spans="1:33" ht="21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8"/>
      <c r="AG15" s="10"/>
    </row>
    <row r="16" spans="1:33" ht="21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7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28"/>
      <c r="AE16" s="28"/>
      <c r="AF16" s="19"/>
      <c r="AG16" s="7"/>
    </row>
    <row r="17" spans="1:33" ht="21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8"/>
      <c r="AG17" s="10"/>
    </row>
    <row r="18" spans="1:33" ht="21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8"/>
      <c r="AG18" s="10"/>
    </row>
    <row r="19" spans="1:33" ht="21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8"/>
      <c r="AG19" s="10"/>
    </row>
    <row r="20" spans="1:33" ht="21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8"/>
      <c r="AG20" s="10"/>
    </row>
    <row r="21" spans="1:33" ht="21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8"/>
      <c r="AG21" s="10"/>
    </row>
    <row r="22" spans="1:33" ht="21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8"/>
      <c r="AG22" s="10"/>
    </row>
    <row r="23" spans="1:33" ht="21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8"/>
      <c r="AG23" s="10"/>
    </row>
    <row r="24" spans="1:33" ht="21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8"/>
      <c r="AG24" s="10"/>
    </row>
    <row r="25" spans="1:33" ht="21.75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8"/>
      <c r="AG25" s="10"/>
    </row>
    <row r="26" spans="1:33" ht="21.75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8"/>
      <c r="AG26" s="10"/>
    </row>
    <row r="27" spans="1:33" ht="21.75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8"/>
      <c r="AG27" s="10"/>
    </row>
    <row r="28" spans="1:33" ht="21.75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8"/>
      <c r="AG28" s="10"/>
    </row>
    <row r="29" spans="1:33" ht="21.75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8"/>
      <c r="AG29" s="10"/>
    </row>
    <row r="30" spans="1:33" ht="21.75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8"/>
      <c r="AG30" s="10"/>
    </row>
    <row r="31" spans="1:33" ht="21.75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8"/>
      <c r="AG31" s="10"/>
    </row>
    <row r="32" spans="1:33" s="15" customFormat="1" ht="21.75" thickBot="1">
      <c r="A32" s="44" t="s">
        <v>43</v>
      </c>
      <c r="B32" s="45">
        <f aca="true" t="shared" si="0" ref="B32:AG32">SUM(B8:B31)</f>
        <v>0</v>
      </c>
      <c r="C32" s="45">
        <f t="shared" si="0"/>
        <v>0</v>
      </c>
      <c r="D32" s="45">
        <f t="shared" si="0"/>
        <v>0</v>
      </c>
      <c r="E32" s="45">
        <f t="shared" si="0"/>
        <v>0</v>
      </c>
      <c r="F32" s="45">
        <f t="shared" si="0"/>
        <v>0</v>
      </c>
      <c r="G32" s="45">
        <f t="shared" si="0"/>
        <v>0</v>
      </c>
      <c r="H32" s="45">
        <f t="shared" si="0"/>
        <v>0</v>
      </c>
      <c r="I32" s="45">
        <f t="shared" si="0"/>
        <v>0</v>
      </c>
      <c r="J32" s="45">
        <f t="shared" si="0"/>
        <v>0</v>
      </c>
      <c r="K32" s="45">
        <f t="shared" si="0"/>
        <v>0</v>
      </c>
      <c r="L32" s="45">
        <f t="shared" si="0"/>
        <v>0</v>
      </c>
      <c r="M32" s="45">
        <f t="shared" si="0"/>
        <v>0</v>
      </c>
      <c r="N32" s="45">
        <f t="shared" si="0"/>
        <v>0</v>
      </c>
      <c r="O32" s="45">
        <f t="shared" si="0"/>
        <v>0</v>
      </c>
      <c r="P32" s="45">
        <f t="shared" si="0"/>
        <v>0</v>
      </c>
      <c r="Q32" s="45">
        <f t="shared" si="0"/>
        <v>0</v>
      </c>
      <c r="R32" s="45">
        <f t="shared" si="0"/>
        <v>0</v>
      </c>
      <c r="S32" s="45">
        <f t="shared" si="0"/>
        <v>0</v>
      </c>
      <c r="T32" s="45">
        <f t="shared" si="0"/>
        <v>0</v>
      </c>
      <c r="U32" s="45">
        <f t="shared" si="0"/>
        <v>0</v>
      </c>
      <c r="V32" s="45">
        <f t="shared" si="0"/>
        <v>0</v>
      </c>
      <c r="W32" s="45">
        <f t="shared" si="0"/>
        <v>0</v>
      </c>
      <c r="X32" s="45">
        <f t="shared" si="0"/>
        <v>0</v>
      </c>
      <c r="Y32" s="45">
        <f t="shared" si="0"/>
        <v>0</v>
      </c>
      <c r="Z32" s="45">
        <f t="shared" si="0"/>
        <v>0</v>
      </c>
      <c r="AA32" s="45">
        <f t="shared" si="0"/>
        <v>0</v>
      </c>
      <c r="AB32" s="45">
        <f t="shared" si="0"/>
        <v>0</v>
      </c>
      <c r="AC32" s="45">
        <f t="shared" si="0"/>
        <v>0</v>
      </c>
      <c r="AD32" s="45">
        <f t="shared" si="0"/>
        <v>0</v>
      </c>
      <c r="AE32" s="45">
        <f t="shared" si="0"/>
        <v>0</v>
      </c>
      <c r="AF32" s="45">
        <f t="shared" si="0"/>
        <v>0</v>
      </c>
      <c r="AG32" s="45">
        <f t="shared" si="0"/>
        <v>0</v>
      </c>
    </row>
    <row r="33" spans="1:33" s="12" customFormat="1" ht="24.75" thickTop="1">
      <c r="A33" s="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20"/>
      <c r="AG33" s="11"/>
    </row>
  </sheetData>
  <sheetProtection/>
  <mergeCells count="17">
    <mergeCell ref="A1:AG1"/>
    <mergeCell ref="A2:AG2"/>
    <mergeCell ref="A3:AG3"/>
    <mergeCell ref="B4:AC4"/>
    <mergeCell ref="AD4:AF4"/>
    <mergeCell ref="L5:M5"/>
    <mergeCell ref="X5:Y5"/>
    <mergeCell ref="AB5:AC5"/>
    <mergeCell ref="AD5:AF5"/>
    <mergeCell ref="P5:Q5"/>
    <mergeCell ref="R5:S5"/>
    <mergeCell ref="V5:W5"/>
    <mergeCell ref="B5:E5"/>
    <mergeCell ref="F5:I5"/>
    <mergeCell ref="J5:K5"/>
    <mergeCell ref="T5:U5"/>
    <mergeCell ref="N5:O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25" width="5.7109375" style="11" customWidth="1"/>
    <col min="26" max="26" width="5.421875" style="11" customWidth="1"/>
    <col min="27" max="27" width="6.7109375" style="11" customWidth="1"/>
    <col min="28" max="32" width="5.7109375" style="11" customWidth="1"/>
    <col min="33" max="33" width="5.7109375" style="20" customWidth="1"/>
    <col min="34" max="34" width="12.7109375" style="11" bestFit="1" customWidth="1"/>
    <col min="35" max="16384" width="9.140625" style="2" customWidth="1"/>
  </cols>
  <sheetData>
    <row r="1" spans="1:34" s="1" customFormat="1" ht="27.7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6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26.25">
      <c r="A3" s="51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8"/>
    </row>
    <row r="4" spans="1:34" ht="21.75">
      <c r="A4" s="3"/>
      <c r="B4" s="3"/>
      <c r="C4" s="52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  <c r="AC4" s="53"/>
      <c r="AD4" s="53"/>
      <c r="AE4" s="55" t="s">
        <v>1</v>
      </c>
      <c r="AF4" s="56"/>
      <c r="AG4" s="57"/>
      <c r="AH4" s="16" t="s">
        <v>29</v>
      </c>
    </row>
    <row r="5" spans="1:34" ht="21.75">
      <c r="A5" s="4" t="s">
        <v>2</v>
      </c>
      <c r="B5" s="4" t="s">
        <v>14</v>
      </c>
      <c r="C5" s="52" t="s">
        <v>3</v>
      </c>
      <c r="D5" s="53"/>
      <c r="E5" s="53"/>
      <c r="F5" s="58"/>
      <c r="G5" s="52" t="s">
        <v>4</v>
      </c>
      <c r="H5" s="53"/>
      <c r="I5" s="53"/>
      <c r="J5" s="58"/>
      <c r="K5" s="52" t="s">
        <v>5</v>
      </c>
      <c r="L5" s="58"/>
      <c r="M5" s="52" t="s">
        <v>6</v>
      </c>
      <c r="N5" s="58"/>
      <c r="O5" s="52" t="s">
        <v>7</v>
      </c>
      <c r="P5" s="58"/>
      <c r="Q5" s="52" t="s">
        <v>8</v>
      </c>
      <c r="R5" s="58"/>
      <c r="S5" s="52" t="s">
        <v>15</v>
      </c>
      <c r="T5" s="58"/>
      <c r="U5" s="52" t="s">
        <v>16</v>
      </c>
      <c r="V5" s="58"/>
      <c r="W5" s="52" t="s">
        <v>25</v>
      </c>
      <c r="X5" s="58"/>
      <c r="Y5" s="52" t="s">
        <v>26</v>
      </c>
      <c r="Z5" s="53"/>
      <c r="AA5" s="26" t="s">
        <v>27</v>
      </c>
      <c r="AB5" s="16" t="s">
        <v>10</v>
      </c>
      <c r="AC5" s="53" t="s">
        <v>9</v>
      </c>
      <c r="AD5" s="53"/>
      <c r="AE5" s="59" t="s">
        <v>11</v>
      </c>
      <c r="AF5" s="60"/>
      <c r="AG5" s="61"/>
      <c r="AH5" s="5" t="s">
        <v>30</v>
      </c>
    </row>
    <row r="6" spans="1:34" ht="21.75">
      <c r="A6" s="46"/>
      <c r="B6" s="46"/>
      <c r="C6" s="21" t="s">
        <v>19</v>
      </c>
      <c r="D6" s="22" t="s">
        <v>17</v>
      </c>
      <c r="E6" s="21" t="s">
        <v>18</v>
      </c>
      <c r="F6" s="21" t="s">
        <v>20</v>
      </c>
      <c r="G6" s="21" t="s">
        <v>19</v>
      </c>
      <c r="H6" s="22" t="s">
        <v>17</v>
      </c>
      <c r="I6" s="21" t="s">
        <v>18</v>
      </c>
      <c r="J6" s="21" t="s">
        <v>20</v>
      </c>
      <c r="K6" s="22" t="s">
        <v>21</v>
      </c>
      <c r="L6" s="24" t="s">
        <v>22</v>
      </c>
      <c r="M6" s="22" t="s">
        <v>21</v>
      </c>
      <c r="N6" s="24" t="s">
        <v>22</v>
      </c>
      <c r="O6" s="22" t="s">
        <v>21</v>
      </c>
      <c r="P6" s="24" t="s">
        <v>22</v>
      </c>
      <c r="Q6" s="22" t="s">
        <v>23</v>
      </c>
      <c r="R6" s="24" t="s">
        <v>24</v>
      </c>
      <c r="S6" s="22" t="s">
        <v>23</v>
      </c>
      <c r="T6" s="24" t="s">
        <v>24</v>
      </c>
      <c r="U6" s="22" t="s">
        <v>23</v>
      </c>
      <c r="V6" s="24" t="s">
        <v>24</v>
      </c>
      <c r="W6" s="22" t="s">
        <v>23</v>
      </c>
      <c r="X6" s="24" t="s">
        <v>24</v>
      </c>
      <c r="Y6" s="22" t="s">
        <v>23</v>
      </c>
      <c r="Z6" s="25" t="s">
        <v>24</v>
      </c>
      <c r="AA6" s="23" t="s">
        <v>28</v>
      </c>
      <c r="AB6" s="27"/>
      <c r="AC6" s="22" t="s">
        <v>23</v>
      </c>
      <c r="AD6" s="25" t="s">
        <v>24</v>
      </c>
      <c r="AE6" s="29" t="s">
        <v>32</v>
      </c>
      <c r="AF6" s="25" t="s">
        <v>33</v>
      </c>
      <c r="AG6" s="30" t="s">
        <v>34</v>
      </c>
      <c r="AH6" s="17" t="s">
        <v>31</v>
      </c>
    </row>
    <row r="7" spans="1:34" s="36" customFormat="1" ht="21.75" customHeight="1">
      <c r="A7" s="39"/>
      <c r="B7" s="40" t="s">
        <v>52</v>
      </c>
      <c r="C7" s="41">
        <v>6000</v>
      </c>
      <c r="D7" s="41">
        <v>12000</v>
      </c>
      <c r="E7" s="41">
        <v>16000</v>
      </c>
      <c r="F7" s="41">
        <v>20000</v>
      </c>
      <c r="G7" s="41">
        <v>8000</v>
      </c>
      <c r="H7" s="41">
        <v>14000</v>
      </c>
      <c r="I7" s="41">
        <v>18000</v>
      </c>
      <c r="J7" s="41">
        <v>22000</v>
      </c>
      <c r="K7" s="41">
        <v>1300</v>
      </c>
      <c r="L7" s="42">
        <v>3000</v>
      </c>
      <c r="M7" s="41">
        <v>1000</v>
      </c>
      <c r="N7" s="42">
        <v>2000</v>
      </c>
      <c r="O7" s="41">
        <v>1000</v>
      </c>
      <c r="P7" s="42">
        <v>2000</v>
      </c>
      <c r="Q7" s="41">
        <v>25</v>
      </c>
      <c r="R7" s="41">
        <v>50</v>
      </c>
      <c r="S7" s="41">
        <v>20</v>
      </c>
      <c r="T7" s="41">
        <v>80</v>
      </c>
      <c r="U7" s="41">
        <v>20</v>
      </c>
      <c r="V7" s="41">
        <v>50</v>
      </c>
      <c r="W7" s="41">
        <v>20</v>
      </c>
      <c r="X7" s="41">
        <v>50</v>
      </c>
      <c r="Y7" s="41">
        <v>20</v>
      </c>
      <c r="Z7" s="41">
        <v>50</v>
      </c>
      <c r="AA7" s="41">
        <v>2000</v>
      </c>
      <c r="AB7" s="41">
        <v>100</v>
      </c>
      <c r="AC7" s="41">
        <v>8</v>
      </c>
      <c r="AD7" s="41">
        <v>15</v>
      </c>
      <c r="AE7" s="41"/>
      <c r="AF7" s="41">
        <v>110</v>
      </c>
      <c r="AG7" s="43">
        <v>2.5</v>
      </c>
      <c r="AH7" s="42"/>
    </row>
    <row r="8" spans="1:34" s="36" customFormat="1" ht="21.75" customHeight="1">
      <c r="A8" s="39"/>
      <c r="B8" s="40" t="s">
        <v>51</v>
      </c>
      <c r="C8" s="64">
        <v>2</v>
      </c>
      <c r="D8" s="64"/>
      <c r="E8" s="64"/>
      <c r="F8" s="64"/>
      <c r="G8" s="64">
        <v>2</v>
      </c>
      <c r="H8" s="64"/>
      <c r="I8" s="64"/>
      <c r="J8" s="64"/>
      <c r="K8" s="64">
        <v>10</v>
      </c>
      <c r="L8" s="64"/>
      <c r="M8" s="64">
        <v>10</v>
      </c>
      <c r="N8" s="64"/>
      <c r="O8" s="64">
        <v>10</v>
      </c>
      <c r="P8" s="64"/>
      <c r="Q8" s="64">
        <v>300</v>
      </c>
      <c r="R8" s="64"/>
      <c r="S8" s="63">
        <v>1000</v>
      </c>
      <c r="T8" s="63"/>
      <c r="U8" s="63">
        <v>1000</v>
      </c>
      <c r="V8" s="63"/>
      <c r="W8" s="63">
        <v>1000</v>
      </c>
      <c r="X8" s="63"/>
      <c r="Y8" s="63">
        <v>1000</v>
      </c>
      <c r="Z8" s="63"/>
      <c r="AA8" s="48">
        <v>10</v>
      </c>
      <c r="AB8" s="48">
        <v>300</v>
      </c>
      <c r="AC8" s="63">
        <v>1000</v>
      </c>
      <c r="AD8" s="63"/>
      <c r="AE8" s="47">
        <v>20</v>
      </c>
      <c r="AF8" s="47">
        <v>40</v>
      </c>
      <c r="AG8" s="48">
        <v>5000</v>
      </c>
      <c r="AH8" s="42"/>
    </row>
    <row r="9" spans="1:34" ht="21.75">
      <c r="A9" s="13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7"/>
      <c r="M9" s="14"/>
      <c r="N9" s="7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8"/>
      <c r="AH9" s="7">
        <f>(C9*C$7)+(D9*D$7)+(E9*E$7)+(F9*F$7)+(G9*G$7)+(H9*H$7)+(I9*I$7)+(J9*J$7)+(K9*K$7)+(L9*L$7)+(M9*M$7)+(N9*N$7)+(O9*O$7)+(P9*P$7)+(Q9*Q$7)+(R9*R$7)+(S9*S$7)+(T9*T$7)+(U9*U$7)+(V9*V$7)+(W9*W$7)+(X9*X$7)+(Y9*Y$7)+(Z9*Z$7)+(AA9*AA$7)+(AB9*AB$7)+(AC9*AC$7)+(AD9*AD$7)+(AF9*AF$7)+(AG9*AG$7)</f>
        <v>0</v>
      </c>
    </row>
    <row r="10" spans="1:34" s="35" customFormat="1" ht="21.75">
      <c r="A10" s="31">
        <v>2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7"/>
      <c r="X10" s="32"/>
      <c r="Y10" s="32"/>
      <c r="Z10" s="32"/>
      <c r="AA10" s="33"/>
      <c r="AB10" s="33"/>
      <c r="AC10" s="32"/>
      <c r="AD10" s="32"/>
      <c r="AE10" s="32"/>
      <c r="AF10" s="32"/>
      <c r="AG10" s="34"/>
      <c r="AH10" s="7">
        <f aca="true" t="shared" si="0" ref="AH10:AH32">(C10*C$7)+(D10*D$7)+(E10*E$7)+(F10*F$7)+(G10*G$7)+(H10*H$7)+(I10*I$7)+(J10*J$7)+(K10*K$7)+(L10*L$7)+(M10*M$7)+(N10*N$7)+(O10*O$7)+(P10*P$7)+(Q10*Q$7)+(R10*R$7)+(S10*S$7)+(T10*T$7)+(U10*U$7)+(V10*V$7)+(W10*W$7)+(X10*X$7)+(Y10*Y$7)+(Z10*Z$7)+(AA10*AA$7)+(AB10*AB$7)+(AC10*AC$7)+(AD10*AD$7)+(AF10*AF$7)+(AG10*AG$7)</f>
        <v>0</v>
      </c>
    </row>
    <row r="11" spans="1:34" ht="21.75">
      <c r="A11" s="8">
        <v>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14"/>
      <c r="AC11" s="9"/>
      <c r="AD11" s="9"/>
      <c r="AE11" s="9"/>
      <c r="AF11" s="9"/>
      <c r="AG11" s="18"/>
      <c r="AH11" s="7">
        <f t="shared" si="0"/>
        <v>0</v>
      </c>
    </row>
    <row r="12" spans="1:34" ht="21.75">
      <c r="A12" s="13">
        <v>4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10"/>
      <c r="O12" s="9"/>
      <c r="P12" s="10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14"/>
      <c r="AC12" s="9"/>
      <c r="AD12" s="9"/>
      <c r="AE12" s="9"/>
      <c r="AF12" s="9"/>
      <c r="AG12" s="18"/>
      <c r="AH12" s="7">
        <f t="shared" si="0"/>
        <v>0</v>
      </c>
    </row>
    <row r="13" spans="1:34" ht="21.75">
      <c r="A13" s="31">
        <v>5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8"/>
      <c r="AH13" s="7">
        <f t="shared" si="0"/>
        <v>0</v>
      </c>
    </row>
    <row r="14" spans="1:34" ht="21.75">
      <c r="A14" s="8">
        <v>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8"/>
      <c r="AH14" s="7">
        <f t="shared" si="0"/>
        <v>0</v>
      </c>
    </row>
    <row r="15" spans="1:34" ht="21.75">
      <c r="A15" s="13">
        <v>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8"/>
      <c r="AH15" s="7">
        <f t="shared" si="0"/>
        <v>0</v>
      </c>
    </row>
    <row r="16" spans="1:34" ht="21.75">
      <c r="A16" s="31">
        <v>8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10"/>
      <c r="O16" s="9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8"/>
      <c r="AH16" s="7">
        <f t="shared" si="0"/>
        <v>0</v>
      </c>
    </row>
    <row r="17" spans="1:34" ht="21.75">
      <c r="A17" s="8">
        <v>9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7"/>
      <c r="M17" s="14"/>
      <c r="N17" s="7"/>
      <c r="O17" s="14"/>
      <c r="P17" s="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/>
      <c r="AF17" s="28"/>
      <c r="AG17" s="19"/>
      <c r="AH17" s="7">
        <f t="shared" si="0"/>
        <v>0</v>
      </c>
    </row>
    <row r="18" spans="1:34" ht="21.75">
      <c r="A18" s="13">
        <v>10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8"/>
      <c r="AH18" s="7">
        <f t="shared" si="0"/>
        <v>0</v>
      </c>
    </row>
    <row r="19" spans="1:34" ht="21.75">
      <c r="A19" s="8">
        <v>11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8"/>
      <c r="AH19" s="7">
        <f t="shared" si="0"/>
        <v>0</v>
      </c>
    </row>
    <row r="20" spans="1:34" ht="21.75">
      <c r="A20" s="13">
        <v>12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0"/>
      <c r="O20" s="9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8"/>
      <c r="AH20" s="7">
        <f t="shared" si="0"/>
        <v>0</v>
      </c>
    </row>
    <row r="21" spans="1:34" ht="21.75">
      <c r="A21" s="8">
        <v>13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  <c r="N21" s="10"/>
      <c r="O21" s="9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8"/>
      <c r="AH21" s="7">
        <f t="shared" si="0"/>
        <v>0</v>
      </c>
    </row>
    <row r="22" spans="1:34" ht="21.75">
      <c r="A22" s="13">
        <v>14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  <c r="AH22" s="7">
        <f t="shared" si="0"/>
        <v>0</v>
      </c>
    </row>
    <row r="23" spans="1:34" ht="21.75">
      <c r="A23" s="8">
        <v>15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  <c r="N23" s="10"/>
      <c r="O23" s="9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8"/>
      <c r="AH23" s="7">
        <f t="shared" si="0"/>
        <v>0</v>
      </c>
    </row>
    <row r="24" spans="1:34" ht="21.75">
      <c r="A24" s="13">
        <v>16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10"/>
      <c r="O24" s="9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8"/>
      <c r="AH24" s="7">
        <f t="shared" si="0"/>
        <v>0</v>
      </c>
    </row>
    <row r="25" spans="1:34" ht="21.75">
      <c r="A25" s="8">
        <v>17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10"/>
      <c r="O25" s="9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8"/>
      <c r="AH25" s="7">
        <f t="shared" si="0"/>
        <v>0</v>
      </c>
    </row>
    <row r="26" spans="1:34" ht="21.75">
      <c r="A26" s="13">
        <v>18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8"/>
      <c r="AH26" s="7">
        <f t="shared" si="0"/>
        <v>0</v>
      </c>
    </row>
    <row r="27" spans="1:34" ht="21.75">
      <c r="A27" s="8">
        <v>19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10"/>
      <c r="O27" s="9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  <c r="AH27" s="7">
        <f t="shared" si="0"/>
        <v>0</v>
      </c>
    </row>
    <row r="28" spans="1:34" ht="21.75">
      <c r="A28" s="13">
        <v>20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10"/>
      <c r="O28" s="9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8"/>
      <c r="AH28" s="7">
        <f t="shared" si="0"/>
        <v>0</v>
      </c>
    </row>
    <row r="29" spans="1:34" ht="21.75">
      <c r="A29" s="8">
        <v>21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10"/>
      <c r="O29" s="9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8"/>
      <c r="AH29" s="7">
        <f t="shared" si="0"/>
        <v>0</v>
      </c>
    </row>
    <row r="30" spans="1:34" ht="21.75">
      <c r="A30" s="13">
        <v>22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10"/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8"/>
      <c r="AH30" s="7">
        <f t="shared" si="0"/>
        <v>0</v>
      </c>
    </row>
    <row r="31" spans="1:34" ht="21.75">
      <c r="A31" s="8">
        <v>23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10"/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8"/>
      <c r="AH31" s="7">
        <f t="shared" si="0"/>
        <v>0</v>
      </c>
    </row>
    <row r="32" spans="1:34" ht="21.75">
      <c r="A32" s="13">
        <v>24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10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8"/>
      <c r="AH32" s="7">
        <f t="shared" si="0"/>
        <v>0</v>
      </c>
    </row>
    <row r="33" spans="1:34" s="15" customFormat="1" ht="21.75" thickBot="1">
      <c r="A33" s="65" t="s">
        <v>50</v>
      </c>
      <c r="B33" s="66"/>
      <c r="C33" s="45">
        <f aca="true" t="shared" si="1" ref="C33:AH33">SUM(C9:C32)</f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5">
        <f t="shared" si="1"/>
        <v>0</v>
      </c>
      <c r="L33" s="45">
        <f t="shared" si="1"/>
        <v>0</v>
      </c>
      <c r="M33" s="45">
        <f>SUM(M9:M32)</f>
        <v>0</v>
      </c>
      <c r="N33" s="45">
        <f>SUM(N9:N32)</f>
        <v>0</v>
      </c>
      <c r="O33" s="45">
        <f>SUM(O9:O32)</f>
        <v>0</v>
      </c>
      <c r="P33" s="45">
        <f>SUM(P9:P32)</f>
        <v>0</v>
      </c>
      <c r="Q33" s="45">
        <f t="shared" si="1"/>
        <v>0</v>
      </c>
      <c r="R33" s="45">
        <f t="shared" si="1"/>
        <v>0</v>
      </c>
      <c r="S33" s="45">
        <f t="shared" si="1"/>
        <v>0</v>
      </c>
      <c r="T33" s="45">
        <f t="shared" si="1"/>
        <v>0</v>
      </c>
      <c r="U33" s="45">
        <f t="shared" si="1"/>
        <v>0</v>
      </c>
      <c r="V33" s="45">
        <f t="shared" si="1"/>
        <v>0</v>
      </c>
      <c r="W33" s="45">
        <f t="shared" si="1"/>
        <v>0</v>
      </c>
      <c r="X33" s="45">
        <f t="shared" si="1"/>
        <v>0</v>
      </c>
      <c r="Y33" s="45">
        <f t="shared" si="1"/>
        <v>0</v>
      </c>
      <c r="Z33" s="45">
        <f t="shared" si="1"/>
        <v>0</v>
      </c>
      <c r="AA33" s="45">
        <f t="shared" si="1"/>
        <v>0</v>
      </c>
      <c r="AB33" s="45">
        <f t="shared" si="1"/>
        <v>0</v>
      </c>
      <c r="AC33" s="45">
        <f t="shared" si="1"/>
        <v>0</v>
      </c>
      <c r="AD33" s="45">
        <f t="shared" si="1"/>
        <v>0</v>
      </c>
      <c r="AE33" s="45">
        <f t="shared" si="1"/>
        <v>0</v>
      </c>
      <c r="AF33" s="45">
        <f t="shared" si="1"/>
        <v>0</v>
      </c>
      <c r="AG33" s="45">
        <f t="shared" si="1"/>
        <v>0</v>
      </c>
      <c r="AH33" s="45">
        <f t="shared" si="1"/>
        <v>0</v>
      </c>
    </row>
    <row r="34" spans="1:34" s="12" customFormat="1" ht="24.75" thickTop="1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0"/>
      <c r="AH34" s="11"/>
    </row>
  </sheetData>
  <sheetProtection/>
  <mergeCells count="29">
    <mergeCell ref="Y8:Z8"/>
    <mergeCell ref="AC8:AD8"/>
    <mergeCell ref="A1:AH1"/>
    <mergeCell ref="A2:AH2"/>
    <mergeCell ref="A3:AH3"/>
    <mergeCell ref="C4:AD4"/>
    <mergeCell ref="AE4:AG4"/>
    <mergeCell ref="M5:N5"/>
    <mergeCell ref="Y5:Z5"/>
    <mergeCell ref="AC5:AD5"/>
    <mergeCell ref="AE5:AG5"/>
    <mergeCell ref="C8:F8"/>
    <mergeCell ref="G8:J8"/>
    <mergeCell ref="K8:L8"/>
    <mergeCell ref="O8:P8"/>
    <mergeCell ref="Q8:R8"/>
    <mergeCell ref="S8:T8"/>
    <mergeCell ref="U8:V8"/>
    <mergeCell ref="W8:X8"/>
    <mergeCell ref="M8:N8"/>
    <mergeCell ref="W5:X5"/>
    <mergeCell ref="A33:B33"/>
    <mergeCell ref="C5:F5"/>
    <mergeCell ref="G5:J5"/>
    <mergeCell ref="K5:L5"/>
    <mergeCell ref="U5:V5"/>
    <mergeCell ref="O5:P5"/>
    <mergeCell ref="Q5:R5"/>
    <mergeCell ref="S5:T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 กษ02</dc:title>
  <dc:subject/>
  <dc:creator>มังกร บุญคำ</dc:creator>
  <cp:keywords/>
  <dc:description/>
  <cp:lastModifiedBy>user</cp:lastModifiedBy>
  <cp:lastPrinted>2009-12-02T01:30:22Z</cp:lastPrinted>
  <dcterms:created xsi:type="dcterms:W3CDTF">2008-01-31T03:13:35Z</dcterms:created>
  <dcterms:modified xsi:type="dcterms:W3CDTF">2013-10-17T04:14:50Z</dcterms:modified>
  <cp:category/>
  <cp:version/>
  <cp:contentType/>
  <cp:contentStatus/>
</cp:coreProperties>
</file>