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4770" activeTab="0"/>
  </bookViews>
  <sheets>
    <sheet name="2542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<sst xmlns="http://schemas.openxmlformats.org/spreadsheetml/2006/main" count="88" uniqueCount="51">
  <si>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ม.ค.</t>
  </si>
  <si>
    <t>โค</t>
  </si>
  <si>
    <t>กระบือ</t>
  </si>
  <si>
    <t>สุกร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</si>
  <si>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</si>
  <si>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</si>
  <si>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</si>
  <si>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</si>
  <si>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</si>
  <si>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</si>
  <si>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</si>
  <si>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</si>
  <si>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</si>
  <si>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</si>
  <si>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</si>
  <si>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ปากช่อง</t>
  </si>
  <si>
    <t>วังน้ำเขียว</t>
  </si>
  <si>
    <t>ด่านขุนทด</t>
  </si>
  <si>
    <t>ปักธงชัย</t>
  </si>
  <si>
    <t>โนนสูง</t>
  </si>
  <si>
    <t>สูงเนิน</t>
  </si>
  <si>
    <t>เมือง</t>
  </si>
  <si>
    <t>จักราช</t>
  </si>
  <si>
    <t>โนนแดง</t>
  </si>
  <si>
    <t>สีคิ้ว</t>
  </si>
  <si>
    <t>ครบุรี</t>
  </si>
  <si>
    <t>พิมาย</t>
  </si>
  <si>
    <t>ขามทะเลสอ</t>
  </si>
  <si>
    <t>ประทาย</t>
  </si>
  <si>
    <t>ชุมพวง</t>
  </si>
  <si>
    <t>แก้งสนามนาง</t>
  </si>
  <si>
    <t>เสิงสาง</t>
  </si>
  <si>
    <t>บัวใหญ่</t>
  </si>
  <si>
    <t>โนนไทย</t>
  </si>
  <si>
    <t>รวม</t>
  </si>
  <si>
    <t>ห้วยแถลง</t>
  </si>
  <si>
    <t>คง</t>
  </si>
  <si>
    <t>เฉลิมพระเกียรติ</t>
  </si>
  <si>
    <t>โชคชัย</t>
  </si>
  <si>
    <t>ขามสะแกแสง</t>
  </si>
  <si>
    <t>บ้านเหลื่อม</t>
  </si>
  <si>
    <t>หนองบุญมาก</t>
  </si>
  <si>
    <t>กิ่ง อ.เมืองยาง</t>
  </si>
  <si>
    <t>กิ่ง อ.เทพารักษ์</t>
  </si>
  <si>
    <t>กิ่ง อ.พระทองคำ</t>
  </si>
  <si>
    <t>กิ่ง อ.ลำทะเมนชัย</t>
  </si>
  <si>
    <t>กิ่ง อ.สีดา</t>
  </si>
  <si>
    <t>กิ่ง อ.บัวลาย</t>
  </si>
  <si>
    <t>ปี  2542</t>
  </si>
  <si>
    <t>รายชื่ออำเภอ</t>
  </si>
  <si>
    <t>รายงานการอนุญาตเคลื่อนย้ายสัตว์-ซากสัตว์ออกจากพื้นที่ (ตค1)  จังหวัดนครราชสีมา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</si>
</sst>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_-* #,##0.000_-;\-* #,##0.000_-;_-* &quot;-&quot;??_-;_-@_-"/>
  </numFmts>
  <fonts count="3">
    <font>
      <sz val="14"/>
      <name val="Cordia New"/>
      <family val="0"/>
    </font>
    <font>
      <b/>
      <sz val="14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200" fontId="0" fillId="0" borderId="3" xfId="15" applyNumberFormat="1" applyBorder="1" applyAlignment="1">
      <alignment horizontal="center"/>
    </xf>
    <xf numFmtId="200" fontId="0" fillId="0" borderId="4" xfId="15" applyNumberFormat="1" applyBorder="1" applyAlignment="1">
      <alignment horizontal="center"/>
    </xf>
    <xf numFmtId="200" fontId="0" fillId="0" borderId="5" xfId="15" applyNumberFormat="1" applyBorder="1" applyAlignment="1">
      <alignment horizontal="center"/>
    </xf>
    <xf numFmtId="200" fontId="0" fillId="0" borderId="1" xfId="0" applyNumberFormat="1" applyBorder="1" applyAlignment="1">
      <alignment horizontal="center"/>
    </xf>
    <xf numFmtId="200" fontId="0" fillId="0" borderId="3" xfId="15" applyNumberFormat="1" applyBorder="1" applyAlignment="1">
      <alignment horizontal="center" shrinkToFit="1"/>
    </xf>
    <xf numFmtId="200" fontId="0" fillId="0" borderId="4" xfId="15" applyNumberFormat="1" applyBorder="1" applyAlignment="1">
      <alignment horizontal="center" shrinkToFit="1"/>
    </xf>
    <xf numFmtId="200" fontId="0" fillId="0" borderId="5" xfId="15" applyNumberFormat="1" applyBorder="1" applyAlignment="1">
      <alignment horizontal="center" shrinkToFit="1"/>
    </xf>
    <xf numFmtId="200" fontId="1" fillId="0" borderId="6" xfId="15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workbookViewId="0" topLeftCell="A1">
      <selection activeCell="A1" sqref="A1:AN1"/>
    </sheetView>
  </sheetViews>
  <sheetFormatPr defaultColWidth="9.140625" defaultRowHeight="21.75"/>
  <cols>
    <col min="1" max="1" width="13.57421875" style="2" customWidth="1"/>
    <col min="2" max="2" width="6.57421875" style="2" customWidth="1"/>
    <col min="3" max="3" width="6.28125" style="2" customWidth="1"/>
    <col min="4" max="4" width="7.8515625" style="2" customWidth="1"/>
    <col min="5" max="5" width="6.421875" style="2" customWidth="1"/>
    <col min="6" max="6" width="6.7109375" style="2" customWidth="1"/>
    <col min="7" max="7" width="8.00390625" style="2" customWidth="1"/>
    <col min="8" max="8" width="6.7109375" style="2" customWidth="1"/>
    <col min="9" max="9" width="6.28125" style="2" customWidth="1"/>
    <col min="10" max="10" width="7.8515625" style="2" customWidth="1"/>
    <col min="11" max="11" width="6.8515625" style="2" customWidth="1"/>
    <col min="12" max="12" width="6.421875" style="2" customWidth="1"/>
    <col min="13" max="13" width="7.57421875" style="2" customWidth="1"/>
    <col min="14" max="14" width="6.28125" style="2" customWidth="1"/>
    <col min="15" max="15" width="6.57421875" style="2" customWidth="1"/>
    <col min="16" max="16" width="8.00390625" style="2" customWidth="1"/>
    <col min="17" max="17" width="8.421875" style="2" customWidth="1"/>
    <col min="18" max="18" width="6.57421875" style="2" customWidth="1"/>
    <col min="19" max="19" width="7.7109375" style="2" customWidth="1"/>
    <col min="20" max="20" width="6.28125" style="2" customWidth="1"/>
    <col min="21" max="21" width="6.7109375" style="2" customWidth="1"/>
    <col min="22" max="22" width="7.28125" style="2" customWidth="1"/>
    <col min="23" max="24" width="6.28125" style="2" customWidth="1"/>
    <col min="25" max="25" width="8.00390625" style="2" customWidth="1"/>
    <col min="26" max="27" width="6.28125" style="2" customWidth="1"/>
    <col min="28" max="28" width="7.8515625" style="2" customWidth="1"/>
    <col min="29" max="29" width="6.57421875" style="2" customWidth="1"/>
    <col min="30" max="30" width="6.421875" style="2" customWidth="1"/>
    <col min="31" max="31" width="7.421875" style="2" customWidth="1"/>
    <col min="32" max="32" width="7.140625" style="2" customWidth="1"/>
    <col min="33" max="33" width="5.28125" style="2" customWidth="1"/>
    <col min="34" max="34" width="7.7109375" style="2" customWidth="1"/>
    <col min="35" max="35" width="6.7109375" style="2" customWidth="1"/>
    <col min="36" max="36" width="6.8515625" style="2" customWidth="1"/>
    <col min="37" max="39" width="7.421875" style="2" customWidth="1"/>
    <col min="40" max="40" width="8.57421875" style="2" customWidth="1"/>
    <col min="41" max="16384" width="9.140625" style="2" customWidth="1"/>
  </cols>
  <sheetData>
    <row r="1" spans="1:40" ht="21.7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21.75">
      <c r="A2" s="17" t="s">
        <v>49</v>
      </c>
      <c r="B2" s="18" t="s">
        <v>48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0"/>
    </row>
    <row r="3" spans="1:40" ht="21.75">
      <c r="A3" s="17"/>
      <c r="B3" s="21" t="s">
        <v>0</v>
      </c>
      <c r="C3" s="21"/>
      <c r="D3" s="21"/>
      <c r="E3" s="21" t="s">
        <v>4</v>
      </c>
      <c r="F3" s="21"/>
      <c r="G3" s="21"/>
      <c r="H3" s="21" t="s">
        <v>5</v>
      </c>
      <c r="I3" s="21"/>
      <c r="J3" s="21"/>
      <c r="K3" s="21" t="s">
        <v>6</v>
      </c>
      <c r="L3" s="21"/>
      <c r="M3" s="21"/>
      <c r="N3" s="21" t="s">
        <v>7</v>
      </c>
      <c r="O3" s="21"/>
      <c r="P3" s="21"/>
      <c r="Q3" s="21" t="s">
        <v>8</v>
      </c>
      <c r="R3" s="21"/>
      <c r="S3" s="21"/>
      <c r="T3" s="21" t="s">
        <v>9</v>
      </c>
      <c r="U3" s="21"/>
      <c r="V3" s="21"/>
      <c r="W3" s="21" t="s">
        <v>10</v>
      </c>
      <c r="X3" s="21"/>
      <c r="Y3" s="21"/>
      <c r="Z3" s="21" t="s">
        <v>11</v>
      </c>
      <c r="AA3" s="21"/>
      <c r="AB3" s="21"/>
      <c r="AC3" s="21" t="s">
        <v>12</v>
      </c>
      <c r="AD3" s="21"/>
      <c r="AE3" s="21"/>
      <c r="AF3" s="21" t="s">
        <v>13</v>
      </c>
      <c r="AG3" s="21"/>
      <c r="AH3" s="21"/>
      <c r="AI3" s="21" t="s">
        <v>14</v>
      </c>
      <c r="AJ3" s="21"/>
      <c r="AK3" s="21"/>
      <c r="AL3" s="21" t="s">
        <v>34</v>
      </c>
      <c r="AM3" s="21"/>
      <c r="AN3" s="21"/>
    </row>
    <row r="4" spans="1:40" ht="21.75">
      <c r="A4" s="17"/>
      <c r="B4" s="4" t="s">
        <v>1</v>
      </c>
      <c r="C4" s="4" t="s">
        <v>2</v>
      </c>
      <c r="D4" s="4" t="s">
        <v>3</v>
      </c>
      <c r="E4" s="4" t="s">
        <v>1</v>
      </c>
      <c r="F4" s="4" t="s">
        <v>2</v>
      </c>
      <c r="G4" s="4" t="s">
        <v>3</v>
      </c>
      <c r="H4" s="4" t="s">
        <v>1</v>
      </c>
      <c r="I4" s="4" t="s">
        <v>2</v>
      </c>
      <c r="J4" s="4" t="s">
        <v>3</v>
      </c>
      <c r="K4" s="4" t="s">
        <v>1</v>
      </c>
      <c r="L4" s="4" t="s">
        <v>2</v>
      </c>
      <c r="M4" s="4" t="s">
        <v>3</v>
      </c>
      <c r="N4" s="4" t="s">
        <v>1</v>
      </c>
      <c r="O4" s="4" t="s">
        <v>2</v>
      </c>
      <c r="P4" s="4" t="s">
        <v>3</v>
      </c>
      <c r="Q4" s="4" t="s">
        <v>1</v>
      </c>
      <c r="R4" s="4" t="s">
        <v>2</v>
      </c>
      <c r="S4" s="4" t="s">
        <v>3</v>
      </c>
      <c r="T4" s="4" t="s">
        <v>1</v>
      </c>
      <c r="U4" s="4" t="s">
        <v>2</v>
      </c>
      <c r="V4" s="4" t="s">
        <v>3</v>
      </c>
      <c r="W4" s="4" t="s">
        <v>1</v>
      </c>
      <c r="X4" s="4" t="s">
        <v>2</v>
      </c>
      <c r="Y4" s="4" t="s">
        <v>3</v>
      </c>
      <c r="Z4" s="4" t="s">
        <v>1</v>
      </c>
      <c r="AA4" s="4" t="s">
        <v>2</v>
      </c>
      <c r="AB4" s="4" t="s">
        <v>3</v>
      </c>
      <c r="AC4" s="4" t="s">
        <v>1</v>
      </c>
      <c r="AD4" s="4" t="s">
        <v>2</v>
      </c>
      <c r="AE4" s="4" t="s">
        <v>3</v>
      </c>
      <c r="AF4" s="4" t="s">
        <v>1</v>
      </c>
      <c r="AG4" s="4" t="s">
        <v>2</v>
      </c>
      <c r="AH4" s="4" t="s">
        <v>3</v>
      </c>
      <c r="AI4" s="4" t="s">
        <v>1</v>
      </c>
      <c r="AJ4" s="4" t="s">
        <v>2</v>
      </c>
      <c r="AK4" s="4" t="s">
        <v>3</v>
      </c>
      <c r="AL4" s="4" t="s">
        <v>1</v>
      </c>
      <c r="AM4" s="4" t="s">
        <v>2</v>
      </c>
      <c r="AN4" s="4" t="s">
        <v>3</v>
      </c>
    </row>
    <row r="5" spans="1:40" ht="21.75">
      <c r="A5" s="6" t="s">
        <v>21</v>
      </c>
      <c r="B5" s="9">
        <v>0</v>
      </c>
      <c r="C5" s="9">
        <v>0</v>
      </c>
      <c r="D5" s="9">
        <v>3810</v>
      </c>
      <c r="E5" s="9">
        <v>0</v>
      </c>
      <c r="F5" s="9">
        <v>0</v>
      </c>
      <c r="G5" s="9">
        <v>5390</v>
      </c>
      <c r="H5" s="9">
        <v>0</v>
      </c>
      <c r="I5" s="9">
        <v>0</v>
      </c>
      <c r="J5" s="9">
        <v>960</v>
      </c>
      <c r="K5" s="9">
        <v>1022</v>
      </c>
      <c r="L5" s="9">
        <v>0</v>
      </c>
      <c r="M5" s="9">
        <v>12538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1120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1360</v>
      </c>
      <c r="AC5" s="9">
        <v>0</v>
      </c>
      <c r="AD5" s="9">
        <v>0</v>
      </c>
      <c r="AE5" s="9">
        <v>1200</v>
      </c>
      <c r="AF5" s="9">
        <v>0</v>
      </c>
      <c r="AG5" s="9">
        <v>0</v>
      </c>
      <c r="AH5" s="9">
        <v>1200</v>
      </c>
      <c r="AI5" s="9">
        <v>0</v>
      </c>
      <c r="AJ5" s="9">
        <v>0</v>
      </c>
      <c r="AK5" s="9">
        <v>1380</v>
      </c>
      <c r="AL5" s="9">
        <f aca="true" t="shared" si="0" ref="AL5:AL16">B5+E5+H5+K5+N5+Q5+T5+W5+Z5+AC5+AF5+AI5</f>
        <v>1022</v>
      </c>
      <c r="AM5" s="13">
        <f aca="true" t="shared" si="1" ref="AM5:AM16">C5+F5+I5+L5+O5+R5+U5+X5+AA5+AD5+AG5+AJ5</f>
        <v>0</v>
      </c>
      <c r="AN5" s="13">
        <f aca="true" t="shared" si="2" ref="AN5:AN16">D5+G5+J5+M5+P5+S5+V5+Y5+AB5+AE5+AH5+AK5</f>
        <v>28958</v>
      </c>
    </row>
    <row r="6" spans="1:40" ht="21.75">
      <c r="A6" s="7" t="s">
        <v>27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f t="shared" si="0"/>
        <v>0</v>
      </c>
      <c r="AM6" s="14">
        <f t="shared" si="1"/>
        <v>0</v>
      </c>
      <c r="AN6" s="14">
        <f t="shared" si="2"/>
        <v>0</v>
      </c>
    </row>
    <row r="7" spans="1:40" ht="21.75">
      <c r="A7" s="7" t="s">
        <v>39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5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f t="shared" si="0"/>
        <v>5</v>
      </c>
      <c r="AM7" s="14">
        <f t="shared" si="1"/>
        <v>0</v>
      </c>
      <c r="AN7" s="14">
        <f t="shared" si="2"/>
        <v>0</v>
      </c>
    </row>
    <row r="8" spans="1:40" ht="21.75">
      <c r="A8" s="7" t="s">
        <v>36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9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f t="shared" si="0"/>
        <v>4</v>
      </c>
      <c r="AM8" s="14">
        <f t="shared" si="1"/>
        <v>9</v>
      </c>
      <c r="AN8" s="14">
        <f t="shared" si="2"/>
        <v>0</v>
      </c>
    </row>
    <row r="9" spans="1:40" ht="21.75">
      <c r="A9" s="7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f t="shared" si="0"/>
        <v>0</v>
      </c>
      <c r="AM9" s="14">
        <f t="shared" si="1"/>
        <v>0</v>
      </c>
      <c r="AN9" s="14">
        <f t="shared" si="2"/>
        <v>0</v>
      </c>
    </row>
    <row r="10" spans="1:40" ht="21.75">
      <c r="A10" s="7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240</v>
      </c>
      <c r="K10" s="10">
        <v>5</v>
      </c>
      <c r="L10" s="10">
        <v>0</v>
      </c>
      <c r="M10" s="10">
        <v>85</v>
      </c>
      <c r="N10" s="10">
        <v>12</v>
      </c>
      <c r="O10" s="10">
        <v>0</v>
      </c>
      <c r="P10" s="10">
        <v>160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160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320</v>
      </c>
      <c r="AC10" s="10">
        <v>0</v>
      </c>
      <c r="AD10" s="10">
        <v>0</v>
      </c>
      <c r="AE10" s="10">
        <v>320</v>
      </c>
      <c r="AF10" s="10">
        <v>0</v>
      </c>
      <c r="AG10" s="10">
        <v>0</v>
      </c>
      <c r="AH10" s="10">
        <v>80</v>
      </c>
      <c r="AI10" s="10">
        <v>0</v>
      </c>
      <c r="AJ10" s="10">
        <v>0</v>
      </c>
      <c r="AK10" s="10">
        <v>0</v>
      </c>
      <c r="AL10" s="10">
        <f t="shared" si="0"/>
        <v>17</v>
      </c>
      <c r="AM10" s="14">
        <f t="shared" si="1"/>
        <v>0</v>
      </c>
      <c r="AN10" s="14">
        <f t="shared" si="2"/>
        <v>1365</v>
      </c>
    </row>
    <row r="11" spans="1:40" ht="21.75">
      <c r="A11" s="7" t="s">
        <v>29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4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2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4</v>
      </c>
      <c r="AJ11" s="10">
        <v>0</v>
      </c>
      <c r="AK11" s="10">
        <v>0</v>
      </c>
      <c r="AL11" s="10">
        <f t="shared" si="0"/>
        <v>11</v>
      </c>
      <c r="AM11" s="14">
        <f t="shared" si="1"/>
        <v>0</v>
      </c>
      <c r="AN11" s="14">
        <f t="shared" si="2"/>
        <v>2</v>
      </c>
    </row>
    <row r="12" spans="1:40" ht="21.75">
      <c r="A12" s="7" t="s">
        <v>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8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f t="shared" si="0"/>
        <v>0</v>
      </c>
      <c r="AM12" s="14">
        <f t="shared" si="1"/>
        <v>0</v>
      </c>
      <c r="AN12" s="14">
        <f t="shared" si="2"/>
        <v>8</v>
      </c>
    </row>
    <row r="13" spans="1:40" ht="21.75">
      <c r="A13" s="7" t="s">
        <v>17</v>
      </c>
      <c r="B13" s="10">
        <v>0</v>
      </c>
      <c r="C13" s="10">
        <v>81</v>
      </c>
      <c r="D13" s="10">
        <v>0</v>
      </c>
      <c r="E13" s="10">
        <v>0</v>
      </c>
      <c r="F13" s="10">
        <v>0</v>
      </c>
      <c r="G13" s="10">
        <v>0</v>
      </c>
      <c r="H13" s="10">
        <v>66</v>
      </c>
      <c r="I13" s="10">
        <v>68</v>
      </c>
      <c r="J13" s="10">
        <v>0</v>
      </c>
      <c r="K13" s="10">
        <v>28</v>
      </c>
      <c r="L13" s="10">
        <v>16</v>
      </c>
      <c r="M13" s="10">
        <v>0</v>
      </c>
      <c r="N13" s="10">
        <v>26</v>
      </c>
      <c r="O13" s="10">
        <v>34</v>
      </c>
      <c r="P13" s="10">
        <v>0</v>
      </c>
      <c r="Q13" s="10">
        <v>33</v>
      </c>
      <c r="R13" s="10">
        <v>17</v>
      </c>
      <c r="S13" s="10">
        <v>13</v>
      </c>
      <c r="T13" s="10">
        <v>15</v>
      </c>
      <c r="U13" s="10">
        <v>21</v>
      </c>
      <c r="V13" s="10">
        <v>0</v>
      </c>
      <c r="W13" s="10">
        <v>66</v>
      </c>
      <c r="X13" s="10">
        <v>73</v>
      </c>
      <c r="Y13" s="10">
        <v>0</v>
      </c>
      <c r="Z13" s="10">
        <v>42</v>
      </c>
      <c r="AA13" s="10">
        <v>23</v>
      </c>
      <c r="AB13" s="10">
        <v>0</v>
      </c>
      <c r="AC13" s="10">
        <v>24</v>
      </c>
      <c r="AD13" s="10">
        <v>20</v>
      </c>
      <c r="AE13" s="10">
        <v>0</v>
      </c>
      <c r="AF13" s="10">
        <v>9</v>
      </c>
      <c r="AG13" s="10">
        <v>2</v>
      </c>
      <c r="AH13" s="10">
        <v>3</v>
      </c>
      <c r="AI13" s="10">
        <v>46</v>
      </c>
      <c r="AJ13" s="10">
        <v>4</v>
      </c>
      <c r="AK13" s="10">
        <v>0</v>
      </c>
      <c r="AL13" s="10">
        <f t="shared" si="0"/>
        <v>355</v>
      </c>
      <c r="AM13" s="14">
        <f t="shared" si="1"/>
        <v>359</v>
      </c>
      <c r="AN13" s="14">
        <f t="shared" si="2"/>
        <v>16</v>
      </c>
    </row>
    <row r="14" spans="1:40" ht="21.75">
      <c r="A14" s="7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171</v>
      </c>
      <c r="K14" s="10">
        <v>0</v>
      </c>
      <c r="L14" s="10">
        <v>0</v>
      </c>
      <c r="M14" s="10">
        <v>32</v>
      </c>
      <c r="N14" s="10">
        <v>0</v>
      </c>
      <c r="O14" s="10">
        <v>0</v>
      </c>
      <c r="P14" s="10">
        <v>142</v>
      </c>
      <c r="Q14" s="10">
        <v>2</v>
      </c>
      <c r="R14" s="10">
        <v>0</v>
      </c>
      <c r="S14" s="10">
        <v>45</v>
      </c>
      <c r="T14" s="10">
        <v>0</v>
      </c>
      <c r="U14" s="10">
        <v>0</v>
      </c>
      <c r="V14" s="10">
        <v>589</v>
      </c>
      <c r="W14" s="10">
        <v>0</v>
      </c>
      <c r="X14" s="10">
        <v>0</v>
      </c>
      <c r="Y14" s="10">
        <v>152</v>
      </c>
      <c r="Z14" s="10">
        <v>0</v>
      </c>
      <c r="AA14" s="10">
        <v>0</v>
      </c>
      <c r="AB14" s="10">
        <v>55</v>
      </c>
      <c r="AC14" s="10">
        <v>3</v>
      </c>
      <c r="AD14" s="10">
        <v>237</v>
      </c>
      <c r="AE14" s="10">
        <v>0</v>
      </c>
      <c r="AF14" s="10">
        <v>0</v>
      </c>
      <c r="AG14" s="10">
        <v>0</v>
      </c>
      <c r="AH14" s="10">
        <v>278</v>
      </c>
      <c r="AI14" s="10">
        <v>0</v>
      </c>
      <c r="AJ14" s="10">
        <v>4</v>
      </c>
      <c r="AK14" s="10">
        <v>238</v>
      </c>
      <c r="AL14" s="10">
        <f t="shared" si="0"/>
        <v>5</v>
      </c>
      <c r="AM14" s="14">
        <f t="shared" si="1"/>
        <v>241</v>
      </c>
      <c r="AN14" s="14">
        <f t="shared" si="2"/>
        <v>1702</v>
      </c>
    </row>
    <row r="15" spans="1:40" ht="21.75">
      <c r="A15" s="7" t="s">
        <v>33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f t="shared" si="0"/>
        <v>0</v>
      </c>
      <c r="AM15" s="14">
        <f t="shared" si="1"/>
        <v>0</v>
      </c>
      <c r="AN15" s="14">
        <f t="shared" si="2"/>
        <v>0</v>
      </c>
    </row>
    <row r="16" spans="1:40" ht="21.75">
      <c r="A16" s="7" t="s">
        <v>23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f t="shared" si="0"/>
        <v>0</v>
      </c>
      <c r="AM16" s="14">
        <f t="shared" si="1"/>
        <v>0</v>
      </c>
      <c r="AN16" s="14">
        <f t="shared" si="2"/>
        <v>0</v>
      </c>
    </row>
    <row r="17" spans="1:40" ht="21.75">
      <c r="A17" s="7" t="s">
        <v>32</v>
      </c>
      <c r="B17" s="10">
        <v>0</v>
      </c>
      <c r="C17" s="10">
        <v>0</v>
      </c>
      <c r="D17" s="10">
        <v>180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258</v>
      </c>
      <c r="K17" s="10">
        <v>0</v>
      </c>
      <c r="L17" s="10">
        <v>0</v>
      </c>
      <c r="M17" s="10">
        <v>526</v>
      </c>
      <c r="N17" s="10">
        <v>0</v>
      </c>
      <c r="O17" s="10">
        <v>0</v>
      </c>
      <c r="P17" s="10">
        <v>320</v>
      </c>
      <c r="Q17" s="10">
        <v>0</v>
      </c>
      <c r="R17" s="10">
        <v>0</v>
      </c>
      <c r="S17" s="10">
        <v>300</v>
      </c>
      <c r="T17" s="10">
        <v>0</v>
      </c>
      <c r="U17" s="10">
        <v>0</v>
      </c>
      <c r="V17" s="10">
        <v>360</v>
      </c>
      <c r="W17" s="10">
        <v>2</v>
      </c>
      <c r="X17" s="10">
        <v>0</v>
      </c>
      <c r="Y17" s="10">
        <v>510</v>
      </c>
      <c r="Z17" s="10">
        <v>3</v>
      </c>
      <c r="AA17" s="10">
        <v>0</v>
      </c>
      <c r="AB17" s="10">
        <v>325</v>
      </c>
      <c r="AC17" s="10">
        <v>0</v>
      </c>
      <c r="AD17" s="10">
        <v>10</v>
      </c>
      <c r="AE17" s="10">
        <v>260</v>
      </c>
      <c r="AF17" s="10">
        <v>0</v>
      </c>
      <c r="AG17" s="10">
        <v>0</v>
      </c>
      <c r="AH17" s="10">
        <v>0</v>
      </c>
      <c r="AI17" s="10">
        <v>0</v>
      </c>
      <c r="AJ17" s="10">
        <v>122</v>
      </c>
      <c r="AK17" s="10">
        <v>0</v>
      </c>
      <c r="AL17" s="10">
        <f>B6+E6+H6+K6+N6+Q6+T6+W6+Z6+AC6+AF6+AI6</f>
        <v>5</v>
      </c>
      <c r="AM17" s="14">
        <f>C6+F6+I6+L6+O6+R6+U6+X6+AA6+AD6+AG6+AJ6</f>
        <v>132</v>
      </c>
      <c r="AN17" s="14">
        <f>D6+G6+J6+M6+P6+S6+V6+Y6+AB6+AE6+AH6+AK6</f>
        <v>3039</v>
      </c>
    </row>
    <row r="18" spans="1:40" ht="21.75">
      <c r="A18" s="7" t="s">
        <v>40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f aca="true" t="shared" si="3" ref="AL18:AN19">B18+E18+H18+K18+N18+Q18+T18+W18+Z18+AC18+AF18+AI18</f>
        <v>0</v>
      </c>
      <c r="AM18" s="14">
        <f t="shared" si="3"/>
        <v>0</v>
      </c>
      <c r="AN18" s="14">
        <f t="shared" si="3"/>
        <v>0</v>
      </c>
    </row>
    <row r="19" spans="1:40" ht="21.75">
      <c r="A19" s="7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23</v>
      </c>
      <c r="I19" s="10">
        <v>295</v>
      </c>
      <c r="J19" s="10">
        <v>0</v>
      </c>
      <c r="K19" s="10">
        <v>18</v>
      </c>
      <c r="L19" s="10">
        <v>227</v>
      </c>
      <c r="M19" s="10">
        <v>0</v>
      </c>
      <c r="N19" s="10">
        <v>22</v>
      </c>
      <c r="O19" s="10">
        <v>340</v>
      </c>
      <c r="P19" s="10">
        <v>35</v>
      </c>
      <c r="Q19" s="10">
        <v>0</v>
      </c>
      <c r="R19" s="10">
        <v>0</v>
      </c>
      <c r="S19" s="10">
        <v>0</v>
      </c>
      <c r="T19" s="10">
        <v>21</v>
      </c>
      <c r="U19" s="10">
        <v>494</v>
      </c>
      <c r="V19" s="10">
        <v>33</v>
      </c>
      <c r="W19" s="10">
        <v>43</v>
      </c>
      <c r="X19" s="10">
        <v>0</v>
      </c>
      <c r="Y19" s="10">
        <v>316</v>
      </c>
      <c r="Z19" s="10">
        <v>46</v>
      </c>
      <c r="AA19" s="10">
        <v>503</v>
      </c>
      <c r="AB19" s="10">
        <v>0</v>
      </c>
      <c r="AC19" s="10">
        <v>40</v>
      </c>
      <c r="AD19" s="10">
        <v>452</v>
      </c>
      <c r="AE19" s="10">
        <v>0</v>
      </c>
      <c r="AF19" s="10">
        <v>10</v>
      </c>
      <c r="AG19" s="10">
        <v>235</v>
      </c>
      <c r="AH19" s="10">
        <v>0</v>
      </c>
      <c r="AI19" s="10">
        <v>37</v>
      </c>
      <c r="AJ19" s="10">
        <v>332</v>
      </c>
      <c r="AK19" s="10">
        <v>0</v>
      </c>
      <c r="AL19" s="10">
        <f t="shared" si="3"/>
        <v>260</v>
      </c>
      <c r="AM19" s="14">
        <f t="shared" si="3"/>
        <v>2878</v>
      </c>
      <c r="AN19" s="14">
        <f t="shared" si="3"/>
        <v>384</v>
      </c>
    </row>
    <row r="20" spans="1:40" ht="21.75">
      <c r="A20" s="7" t="s">
        <v>15</v>
      </c>
      <c r="B20" s="10">
        <v>762</v>
      </c>
      <c r="C20" s="10">
        <v>0</v>
      </c>
      <c r="D20" s="10">
        <v>15438</v>
      </c>
      <c r="E20" s="10">
        <v>708</v>
      </c>
      <c r="F20" s="10">
        <v>0</v>
      </c>
      <c r="G20" s="10">
        <v>15438</v>
      </c>
      <c r="H20" s="10">
        <v>714</v>
      </c>
      <c r="I20" s="10">
        <v>0</v>
      </c>
      <c r="J20" s="10">
        <v>13438</v>
      </c>
      <c r="K20" s="10">
        <v>0</v>
      </c>
      <c r="L20" s="10">
        <v>0</v>
      </c>
      <c r="M20" s="10">
        <v>0</v>
      </c>
      <c r="N20" s="10">
        <v>895</v>
      </c>
      <c r="O20" s="10">
        <v>0</v>
      </c>
      <c r="P20" s="10">
        <v>15175</v>
      </c>
      <c r="Q20" s="10">
        <v>10161</v>
      </c>
      <c r="R20" s="10">
        <v>50</v>
      </c>
      <c r="S20" s="10">
        <v>14202</v>
      </c>
      <c r="T20" s="10">
        <v>1038</v>
      </c>
      <c r="U20" s="10">
        <v>0</v>
      </c>
      <c r="V20" s="10">
        <v>17715</v>
      </c>
      <c r="W20" s="10">
        <v>1181</v>
      </c>
      <c r="X20" s="10">
        <v>0</v>
      </c>
      <c r="Y20" s="10">
        <v>17040</v>
      </c>
      <c r="Z20" s="10">
        <v>1213</v>
      </c>
      <c r="AA20" s="10">
        <v>0</v>
      </c>
      <c r="AB20" s="10">
        <v>14181</v>
      </c>
      <c r="AC20" s="10">
        <v>0</v>
      </c>
      <c r="AD20" s="10">
        <v>0</v>
      </c>
      <c r="AE20" s="10">
        <v>0</v>
      </c>
      <c r="AF20" s="10">
        <v>1499</v>
      </c>
      <c r="AG20" s="10">
        <v>4</v>
      </c>
      <c r="AH20" s="10">
        <v>17688</v>
      </c>
      <c r="AI20" s="10">
        <v>693</v>
      </c>
      <c r="AJ20" s="10">
        <v>0</v>
      </c>
      <c r="AK20" s="10">
        <v>14248</v>
      </c>
      <c r="AL20" s="10">
        <f aca="true" t="shared" si="4" ref="AL20:AL28">B20+E20+H20+K20+N20+Q20+T20+W20+Z20+AC20+AF20+AI20</f>
        <v>18864</v>
      </c>
      <c r="AM20" s="14">
        <f aca="true" t="shared" si="5" ref="AM20:AM28">C20+F20+I20+L20+O20+R20+U20+X20+AA20+AD20+AG20+AJ20</f>
        <v>54</v>
      </c>
      <c r="AN20" s="14">
        <f aca="true" t="shared" si="6" ref="AN20:AN28">D20+G20+J20+M20+P20+S20+V20+Y20+AB20+AE20+AH20+AK20</f>
        <v>154563</v>
      </c>
    </row>
    <row r="21" spans="1:40" ht="21.75">
      <c r="A21" s="7" t="s">
        <v>28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2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3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8</v>
      </c>
      <c r="AJ21" s="10">
        <v>0</v>
      </c>
      <c r="AK21" s="10">
        <v>0</v>
      </c>
      <c r="AL21" s="10">
        <f t="shared" si="4"/>
        <v>11</v>
      </c>
      <c r="AM21" s="14">
        <f t="shared" si="5"/>
        <v>2</v>
      </c>
      <c r="AN21" s="14">
        <f t="shared" si="6"/>
        <v>0</v>
      </c>
    </row>
    <row r="22" spans="1:40" ht="21.75">
      <c r="A22" s="7" t="s">
        <v>26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f t="shared" si="4"/>
        <v>1</v>
      </c>
      <c r="AM22" s="14">
        <f t="shared" si="5"/>
        <v>0</v>
      </c>
      <c r="AN22" s="14">
        <f t="shared" si="6"/>
        <v>0</v>
      </c>
    </row>
    <row r="23" spans="1:40" ht="21.75">
      <c r="A23" s="7" t="s">
        <v>20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5970</v>
      </c>
      <c r="H23" s="10">
        <v>0</v>
      </c>
      <c r="I23" s="10">
        <v>3283</v>
      </c>
      <c r="J23" s="10">
        <v>0</v>
      </c>
      <c r="K23" s="10">
        <v>0</v>
      </c>
      <c r="L23" s="10">
        <v>0</v>
      </c>
      <c r="M23" s="10">
        <v>2316</v>
      </c>
      <c r="N23" s="10">
        <v>0</v>
      </c>
      <c r="O23" s="10">
        <v>0</v>
      </c>
      <c r="P23" s="10">
        <v>2605</v>
      </c>
      <c r="Q23" s="10">
        <v>0</v>
      </c>
      <c r="R23" s="10">
        <v>0</v>
      </c>
      <c r="S23" s="10">
        <v>690</v>
      </c>
      <c r="T23" s="10">
        <v>0</v>
      </c>
      <c r="U23" s="10">
        <v>2</v>
      </c>
      <c r="V23" s="10">
        <v>1585</v>
      </c>
      <c r="W23" s="10">
        <v>0</v>
      </c>
      <c r="X23" s="10">
        <v>0</v>
      </c>
      <c r="Y23" s="10">
        <v>1293</v>
      </c>
      <c r="Z23" s="10">
        <v>0</v>
      </c>
      <c r="AA23" s="10">
        <v>0</v>
      </c>
      <c r="AB23" s="10">
        <v>881</v>
      </c>
      <c r="AC23" s="10">
        <v>0</v>
      </c>
      <c r="AD23" s="10">
        <v>0</v>
      </c>
      <c r="AE23" s="10">
        <v>1586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f t="shared" si="4"/>
        <v>0</v>
      </c>
      <c r="AM23" s="14">
        <f t="shared" si="5"/>
        <v>3285</v>
      </c>
      <c r="AN23" s="14">
        <f t="shared" si="6"/>
        <v>16926</v>
      </c>
    </row>
    <row r="24" spans="1:40" ht="21.75">
      <c r="A24" s="7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f t="shared" si="4"/>
        <v>2</v>
      </c>
      <c r="AM24" s="14">
        <f t="shared" si="5"/>
        <v>0</v>
      </c>
      <c r="AN24" s="14">
        <f t="shared" si="6"/>
        <v>0</v>
      </c>
    </row>
    <row r="25" spans="1:40" ht="21.75">
      <c r="A25" s="7" t="s">
        <v>24</v>
      </c>
      <c r="B25" s="10">
        <v>0</v>
      </c>
      <c r="C25" s="10">
        <v>0</v>
      </c>
      <c r="D25" s="10">
        <v>0</v>
      </c>
      <c r="E25" s="10">
        <v>880</v>
      </c>
      <c r="F25" s="10">
        <v>783</v>
      </c>
      <c r="G25" s="10">
        <v>2814</v>
      </c>
      <c r="H25" s="10">
        <v>1043</v>
      </c>
      <c r="I25" s="10">
        <v>710</v>
      </c>
      <c r="J25" s="10">
        <v>884</v>
      </c>
      <c r="K25" s="10">
        <v>1525</v>
      </c>
      <c r="L25" s="10">
        <v>985</v>
      </c>
      <c r="M25" s="10">
        <v>2282</v>
      </c>
      <c r="N25" s="10">
        <v>1173</v>
      </c>
      <c r="O25" s="10">
        <v>547</v>
      </c>
      <c r="P25" s="10">
        <v>1347</v>
      </c>
      <c r="Q25" s="10">
        <v>2221</v>
      </c>
      <c r="R25" s="10">
        <v>858</v>
      </c>
      <c r="S25" s="10">
        <v>1864</v>
      </c>
      <c r="T25" s="10">
        <v>1969</v>
      </c>
      <c r="U25" s="10">
        <v>707</v>
      </c>
      <c r="V25" s="10">
        <v>1205</v>
      </c>
      <c r="W25" s="10">
        <v>2805</v>
      </c>
      <c r="X25" s="10">
        <v>842</v>
      </c>
      <c r="Y25" s="10">
        <v>1622</v>
      </c>
      <c r="Z25" s="10">
        <v>2317</v>
      </c>
      <c r="AA25" s="10">
        <v>414</v>
      </c>
      <c r="AB25" s="10">
        <v>1441</v>
      </c>
      <c r="AC25" s="10">
        <v>2881</v>
      </c>
      <c r="AD25" s="10">
        <v>646</v>
      </c>
      <c r="AE25" s="10">
        <v>1414</v>
      </c>
      <c r="AF25" s="10">
        <v>0</v>
      </c>
      <c r="AG25" s="10">
        <v>0</v>
      </c>
      <c r="AH25" s="10">
        <v>0</v>
      </c>
      <c r="AI25" s="10">
        <v>2374</v>
      </c>
      <c r="AJ25" s="10">
        <v>673</v>
      </c>
      <c r="AK25" s="10">
        <v>1522</v>
      </c>
      <c r="AL25" s="10">
        <f t="shared" si="4"/>
        <v>19188</v>
      </c>
      <c r="AM25" s="14">
        <f t="shared" si="5"/>
        <v>7165</v>
      </c>
      <c r="AN25" s="14">
        <f t="shared" si="6"/>
        <v>16395</v>
      </c>
    </row>
    <row r="26" spans="1:40" ht="21.75">
      <c r="A26" s="7" t="s">
        <v>35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7</v>
      </c>
      <c r="O26" s="10">
        <v>0</v>
      </c>
      <c r="P26" s="10">
        <v>0</v>
      </c>
      <c r="Q26" s="10">
        <v>30</v>
      </c>
      <c r="R26" s="10">
        <v>385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32</v>
      </c>
      <c r="AD26" s="10">
        <v>0</v>
      </c>
      <c r="AE26" s="10">
        <v>0</v>
      </c>
      <c r="AF26" s="10">
        <v>0</v>
      </c>
      <c r="AG26" s="10">
        <v>0</v>
      </c>
      <c r="AH26" s="10">
        <v>440</v>
      </c>
      <c r="AI26" s="10">
        <v>0</v>
      </c>
      <c r="AJ26" s="10">
        <v>0</v>
      </c>
      <c r="AK26" s="10">
        <v>0</v>
      </c>
      <c r="AL26" s="10">
        <f t="shared" si="4"/>
        <v>69</v>
      </c>
      <c r="AM26" s="14">
        <f t="shared" si="5"/>
        <v>385</v>
      </c>
      <c r="AN26" s="14">
        <f t="shared" si="6"/>
        <v>440</v>
      </c>
    </row>
    <row r="27" spans="1:40" ht="21.75">
      <c r="A27" s="7" t="s">
        <v>41</v>
      </c>
      <c r="B27" s="10">
        <v>0</v>
      </c>
      <c r="C27" s="10">
        <v>0</v>
      </c>
      <c r="D27" s="10">
        <v>1178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2597</v>
      </c>
      <c r="K27" s="10">
        <v>0</v>
      </c>
      <c r="L27" s="10">
        <v>0</v>
      </c>
      <c r="M27" s="10">
        <v>1885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1200</v>
      </c>
      <c r="T27" s="10">
        <v>0</v>
      </c>
      <c r="U27" s="10">
        <v>0</v>
      </c>
      <c r="V27" s="10">
        <v>1830</v>
      </c>
      <c r="W27" s="10">
        <v>0</v>
      </c>
      <c r="X27" s="10">
        <v>0</v>
      </c>
      <c r="Y27" s="10">
        <v>1630</v>
      </c>
      <c r="Z27" s="10">
        <v>0</v>
      </c>
      <c r="AA27" s="10">
        <v>0</v>
      </c>
      <c r="AB27" s="10">
        <v>1330</v>
      </c>
      <c r="AC27" s="10">
        <v>0</v>
      </c>
      <c r="AD27" s="10">
        <v>0</v>
      </c>
      <c r="AE27" s="10">
        <v>210</v>
      </c>
      <c r="AF27" s="10">
        <v>0</v>
      </c>
      <c r="AG27" s="10">
        <v>0</v>
      </c>
      <c r="AH27" s="10">
        <v>1260</v>
      </c>
      <c r="AI27" s="10">
        <v>0</v>
      </c>
      <c r="AJ27" s="10">
        <v>0</v>
      </c>
      <c r="AK27" s="10">
        <v>820</v>
      </c>
      <c r="AL27" s="10">
        <f t="shared" si="4"/>
        <v>0</v>
      </c>
      <c r="AM27" s="14">
        <f t="shared" si="5"/>
        <v>0</v>
      </c>
      <c r="AN27" s="14">
        <f t="shared" si="6"/>
        <v>13940</v>
      </c>
    </row>
    <row r="28" spans="1:40" ht="21.75">
      <c r="A28" s="7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f t="shared" si="4"/>
        <v>0</v>
      </c>
      <c r="AM28" s="14">
        <f t="shared" si="5"/>
        <v>0</v>
      </c>
      <c r="AN28" s="14">
        <f t="shared" si="6"/>
        <v>0</v>
      </c>
    </row>
    <row r="29" spans="1:40" ht="21.75">
      <c r="A29" s="7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12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3</v>
      </c>
      <c r="AJ29" s="10">
        <v>0</v>
      </c>
      <c r="AK29" s="10">
        <v>0</v>
      </c>
      <c r="AL29" s="10">
        <f>B29+E29+H29+K29+N29+Q29+T29+W29+Z29+AC29+AF29+AI29</f>
        <v>15</v>
      </c>
      <c r="AM29" s="14">
        <f>C29+F29+I29+L29+O29+R29+U29+X29+AA29+AD29+AG29+AJ29</f>
        <v>0</v>
      </c>
      <c r="AN29" s="14">
        <f>D29+G29+J29+M29+P29+S29+V29+Y29+AB29+AE29+AH29+AK29</f>
        <v>0</v>
      </c>
    </row>
    <row r="30" spans="1:40" ht="21.75">
      <c r="A30" s="7" t="s">
        <v>42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f aca="true" t="shared" si="7" ref="AL30:AL36">B30+E30+H30+K30+N30+Q30+T30+W30+Z30+AC30+AF30+AI30</f>
        <v>0</v>
      </c>
      <c r="AM30" s="14">
        <f aca="true" t="shared" si="8" ref="AM30:AM36">C30+F30+I30+L30+O30+R30+U30+X30+AA30+AD30+AG30+AJ30</f>
        <v>0</v>
      </c>
      <c r="AN30" s="14">
        <f aca="true" t="shared" si="9" ref="AN30:AN36">D30+G30+J30+M30+P30+S30+V30+Y30+AB30+AE30+AH30+AK30</f>
        <v>0</v>
      </c>
    </row>
    <row r="31" spans="1:40" ht="21.75">
      <c r="A31" s="7" t="s">
        <v>43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f t="shared" si="7"/>
        <v>0</v>
      </c>
      <c r="AM31" s="14">
        <f t="shared" si="8"/>
        <v>0</v>
      </c>
      <c r="AN31" s="14">
        <f t="shared" si="9"/>
        <v>0</v>
      </c>
    </row>
    <row r="32" spans="1:40" ht="21.75">
      <c r="A32" s="7" t="s">
        <v>44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11</v>
      </c>
      <c r="O32" s="10">
        <v>0</v>
      </c>
      <c r="P32" s="10">
        <v>0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f t="shared" si="7"/>
        <v>12</v>
      </c>
      <c r="AM32" s="14">
        <f t="shared" si="8"/>
        <v>0</v>
      </c>
      <c r="AN32" s="14">
        <f t="shared" si="9"/>
        <v>0</v>
      </c>
    </row>
    <row r="33" spans="1:40" ht="21.75">
      <c r="A33" s="7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1130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f t="shared" si="7"/>
        <v>0</v>
      </c>
      <c r="AM33" s="14">
        <f t="shared" si="8"/>
        <v>1</v>
      </c>
      <c r="AN33" s="14">
        <f t="shared" si="9"/>
        <v>1130</v>
      </c>
    </row>
    <row r="34" spans="1:40" ht="21.75">
      <c r="A34" s="7" t="s">
        <v>37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2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f t="shared" si="7"/>
        <v>2</v>
      </c>
      <c r="AM34" s="14">
        <f t="shared" si="8"/>
        <v>0</v>
      </c>
      <c r="AN34" s="14">
        <f t="shared" si="9"/>
        <v>0</v>
      </c>
    </row>
    <row r="35" spans="1:40" ht="21.75">
      <c r="A35" s="7" t="s">
        <v>46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f t="shared" si="7"/>
        <v>0</v>
      </c>
      <c r="AM35" s="14">
        <f t="shared" si="8"/>
        <v>0</v>
      </c>
      <c r="AN35" s="14">
        <f t="shared" si="9"/>
        <v>0</v>
      </c>
    </row>
    <row r="36" spans="1:40" ht="21.75">
      <c r="A36" s="8" t="s">
        <v>47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 t="shared" si="7"/>
        <v>0</v>
      </c>
      <c r="AM36" s="15">
        <f t="shared" si="8"/>
        <v>0</v>
      </c>
      <c r="AN36" s="15">
        <f t="shared" si="9"/>
        <v>0</v>
      </c>
    </row>
    <row r="37" spans="1:40" ht="21.75">
      <c r="A37" s="3" t="s">
        <v>34</v>
      </c>
      <c r="B37" s="12">
        <f aca="true" t="shared" si="10" ref="B37:AK37">SUM(B5:B36)</f>
        <v>762</v>
      </c>
      <c r="C37" s="12">
        <f t="shared" si="10"/>
        <v>81</v>
      </c>
      <c r="D37" s="12">
        <f t="shared" si="10"/>
        <v>20606</v>
      </c>
      <c r="E37" s="12">
        <f t="shared" si="10"/>
        <v>1588</v>
      </c>
      <c r="F37" s="12">
        <f t="shared" si="10"/>
        <v>783</v>
      </c>
      <c r="G37" s="12">
        <f t="shared" si="10"/>
        <v>29612</v>
      </c>
      <c r="H37" s="12">
        <f t="shared" si="10"/>
        <v>1849</v>
      </c>
      <c r="I37" s="12">
        <f t="shared" si="10"/>
        <v>4356</v>
      </c>
      <c r="J37" s="12">
        <f t="shared" si="10"/>
        <v>18548</v>
      </c>
      <c r="K37" s="12">
        <f t="shared" si="10"/>
        <v>2614</v>
      </c>
      <c r="L37" s="12">
        <f t="shared" si="10"/>
        <v>1229</v>
      </c>
      <c r="M37" s="12">
        <f t="shared" si="10"/>
        <v>19664</v>
      </c>
      <c r="N37" s="12">
        <f t="shared" si="10"/>
        <v>2148</v>
      </c>
      <c r="O37" s="12">
        <f t="shared" si="10"/>
        <v>921</v>
      </c>
      <c r="P37" s="12">
        <f t="shared" si="10"/>
        <v>19784</v>
      </c>
      <c r="Q37" s="12">
        <f t="shared" si="10"/>
        <v>12451</v>
      </c>
      <c r="R37" s="12">
        <f t="shared" si="10"/>
        <v>1312</v>
      </c>
      <c r="S37" s="12">
        <f t="shared" si="10"/>
        <v>19452</v>
      </c>
      <c r="T37" s="12">
        <f t="shared" si="10"/>
        <v>3047</v>
      </c>
      <c r="U37" s="12">
        <f t="shared" si="10"/>
        <v>1233</v>
      </c>
      <c r="V37" s="12">
        <f t="shared" si="10"/>
        <v>24597</v>
      </c>
      <c r="W37" s="12">
        <f t="shared" si="10"/>
        <v>4097</v>
      </c>
      <c r="X37" s="12">
        <f t="shared" si="10"/>
        <v>915</v>
      </c>
      <c r="Y37" s="12">
        <f t="shared" si="10"/>
        <v>22563</v>
      </c>
      <c r="Z37" s="12">
        <f t="shared" si="10"/>
        <v>3624</v>
      </c>
      <c r="AA37" s="12">
        <f t="shared" si="10"/>
        <v>940</v>
      </c>
      <c r="AB37" s="12">
        <f t="shared" si="10"/>
        <v>19895</v>
      </c>
      <c r="AC37" s="12">
        <f t="shared" si="10"/>
        <v>2980</v>
      </c>
      <c r="AD37" s="12">
        <f t="shared" si="10"/>
        <v>1365</v>
      </c>
      <c r="AE37" s="12">
        <f t="shared" si="10"/>
        <v>4990</v>
      </c>
      <c r="AF37" s="12">
        <f t="shared" si="10"/>
        <v>1523</v>
      </c>
      <c r="AG37" s="12">
        <f t="shared" si="10"/>
        <v>241</v>
      </c>
      <c r="AH37" s="12">
        <f t="shared" si="10"/>
        <v>20949</v>
      </c>
      <c r="AI37" s="12">
        <f t="shared" si="10"/>
        <v>3165</v>
      </c>
      <c r="AJ37" s="12">
        <f t="shared" si="10"/>
        <v>1135</v>
      </c>
      <c r="AK37" s="12">
        <f t="shared" si="10"/>
        <v>18208</v>
      </c>
      <c r="AL37" s="5">
        <f>B37+E37+H37+K37+N37+Q37+T37+W37+Z37+AC37+AF37+AI37</f>
        <v>39848</v>
      </c>
      <c r="AM37" s="5">
        <f>C37+F37+I37+L37+O37+R37+U37+X37+AA37+AD37+AG37+AJ37</f>
        <v>14511</v>
      </c>
      <c r="AN37" s="5">
        <f>D37+G37+J37+M37+P37+S37+V37+Y37+AB37+AE37+AH37+AK37</f>
        <v>238868</v>
      </c>
    </row>
    <row r="38" spans="2:37" ht="21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21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</sheetData>
  <mergeCells count="16">
    <mergeCell ref="AI3:AK3"/>
    <mergeCell ref="AL3:AN3"/>
    <mergeCell ref="W3:Y3"/>
    <mergeCell ref="Z3:AB3"/>
    <mergeCell ref="AC3:AE3"/>
    <mergeCell ref="AF3:AH3"/>
    <mergeCell ref="A1:AN1"/>
    <mergeCell ref="A2:A4"/>
    <mergeCell ref="B2:AN2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Pre-install</cp:lastModifiedBy>
  <cp:lastPrinted>2003-12-25T05:27:57Z</cp:lastPrinted>
  <dcterms:created xsi:type="dcterms:W3CDTF">2003-10-27T06:18:54Z</dcterms:created>
  <dcterms:modified xsi:type="dcterms:W3CDTF">2003-12-27T01:10:27Z</dcterms:modified>
  <cp:category/>
  <cp:version/>
  <cp:contentType/>
  <cp:contentStatus/>
</cp:coreProperties>
</file>