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60" activeTab="0"/>
  </bookViews>
  <sheets>
    <sheet name="2557" sheetId="1" r:id="rId1"/>
  </sheets>
  <definedNames>
    <definedName name="_xlnm.Print_Titles" localSheetId="0">'2557'!$1:$4</definedName>
  </definedNames>
  <calcPr fullCalcOnLoad="1"/>
</workbook>
</file>

<file path=xl/sharedStrings.xml><?xml version="1.0" encoding="utf-8"?>
<sst xmlns="http://schemas.openxmlformats.org/spreadsheetml/2006/main" count="55" uniqueCount="55">
  <si>
    <t>ที่</t>
  </si>
  <si>
    <t>ชนิดปศุสัตว์ Type of Livestock</t>
  </si>
  <si>
    <t>เกษตรกร</t>
  </si>
  <si>
    <t xml:space="preserve">โคนม </t>
  </si>
  <si>
    <t>โคเนื้อ</t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</si>
  <si>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</si>
  <si>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</si>
  <si>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</si>
  <si>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</si>
  <si>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</si>
  <si>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</si>
  <si>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</si>
  <si>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</si>
  <si>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</si>
  <si>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</si>
  <si>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สุนัข</t>
  </si>
  <si>
    <t>แมว</t>
  </si>
  <si>
    <t>ผู้เลี้ยงสัตว์</t>
  </si>
  <si>
    <t>รวม</t>
  </si>
  <si>
    <t>พระทองคำ</t>
  </si>
  <si>
    <t>บัวลาย</t>
  </si>
  <si>
    <t>สีดา</t>
  </si>
  <si>
    <t>อำเภอ</t>
  </si>
  <si>
    <t>(โคเนื้อ+นม)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</si>
  <si>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</si>
  <si>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</si>
  <si>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</si>
  <si>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</si>
  <si>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</si>
  <si>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</si>
  <si>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</si>
  <si>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</si>
  <si>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</si>
  <si>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</si>
  <si>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</si>
  <si>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</si>
  <si>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</si>
  <si>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</si>
  <si>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</si>
  <si>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</si>
  <si>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</si>
  <si>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</si>
  <si>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</si>
  <si>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</si>
  <si>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</si>
  <si>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</si>
  <si>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</si>
  <si>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</si>
  <si>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</si>
  <si>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</si>
  <si>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</si>
  <si>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ลำทะเมนชัย</t>
  </si>
  <si>
    <t>เฉลิมพระเกียรติ</t>
  </si>
  <si>
    <t>ตารางแสดงจำนวนปศุสัตว์ จังหวัดนครราชสีมา เป็นรายอำเภอ พ.ศ .2557</t>
  </si>
  <si>
    <t>TABLE  OF LIVESTOCKS BY DISTRICT : 2014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</si>
</sst>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#,##0.0"/>
  </numFmts>
  <fonts count="45">
    <font>
      <sz val="10"/>
      <name val="Arial"/>
      <family val="0"/>
    </font>
    <font>
      <sz val="14"/>
      <name val="Cordia New"/>
      <family val="2"/>
    </font>
    <font>
      <b/>
      <sz val="14"/>
      <name val="CordiaUPC"/>
      <family val="1"/>
    </font>
    <font>
      <sz val="14"/>
      <name val="CordiaUPC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1" fillId="0" borderId="12" xfId="44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2" xfId="44" applyFont="1" applyFill="1" applyBorder="1" applyAlignment="1">
      <alignment horizontal="center"/>
      <protection/>
    </xf>
    <xf numFmtId="0" fontId="5" fillId="0" borderId="11" xfId="44" applyFont="1" applyFill="1" applyBorder="1" applyAlignment="1">
      <alignment horizontal="center"/>
      <protection/>
    </xf>
    <xf numFmtId="0" fontId="3" fillId="0" borderId="11" xfId="44" applyFont="1" applyFill="1" applyBorder="1" applyAlignment="1">
      <alignment horizontal="center" shrinkToFit="1"/>
      <protection/>
    </xf>
    <xf numFmtId="0" fontId="6" fillId="0" borderId="0" xfId="44" applyFont="1" applyAlignment="1">
      <alignment horizontal="centerContinuous"/>
      <protection/>
    </xf>
    <xf numFmtId="200" fontId="5" fillId="0" borderId="11" xfId="36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200" fontId="5" fillId="33" borderId="11" xfId="36" applyNumberFormat="1" applyFont="1" applyFill="1" applyBorder="1" applyAlignment="1">
      <alignment horizontal="right"/>
    </xf>
    <xf numFmtId="0" fontId="1" fillId="0" borderId="13" xfId="44" applyFont="1" applyFill="1" applyBorder="1" applyAlignment="1">
      <alignment horizontal="center"/>
      <protection/>
    </xf>
    <xf numFmtId="0" fontId="1" fillId="0" borderId="13" xfId="44" applyFont="1" applyBorder="1">
      <alignment/>
      <protection/>
    </xf>
    <xf numFmtId="200" fontId="1" fillId="0" borderId="13" xfId="36" applyNumberFormat="1" applyFont="1" applyBorder="1" applyAlignment="1">
      <alignment/>
    </xf>
    <xf numFmtId="0" fontId="1" fillId="0" borderId="14" xfId="44" applyFont="1" applyFill="1" applyBorder="1" applyAlignment="1">
      <alignment horizontal="center"/>
      <protection/>
    </xf>
    <xf numFmtId="0" fontId="1" fillId="0" borderId="14" xfId="44" applyFont="1" applyBorder="1">
      <alignment/>
      <protection/>
    </xf>
    <xf numFmtId="200" fontId="1" fillId="0" borderId="14" xfId="36" applyNumberFormat="1" applyFont="1" applyBorder="1" applyAlignment="1">
      <alignment/>
    </xf>
    <xf numFmtId="200" fontId="1" fillId="0" borderId="15" xfId="36" applyNumberFormat="1" applyFont="1" applyBorder="1" applyAlignment="1">
      <alignment/>
    </xf>
    <xf numFmtId="0" fontId="1" fillId="0" borderId="11" xfId="44" applyFont="1" applyFill="1" applyBorder="1">
      <alignment/>
      <protection/>
    </xf>
    <xf numFmtId="3" fontId="44" fillId="0" borderId="13" xfId="0" applyNumberFormat="1" applyFont="1" applyFill="1" applyBorder="1" applyAlignment="1">
      <alignment horizontal="center"/>
    </xf>
    <xf numFmtId="0" fontId="44" fillId="0" borderId="13" xfId="36" applyNumberFormat="1" applyFont="1" applyFill="1" applyBorder="1" applyAlignment="1">
      <alignment horizontal="center"/>
    </xf>
    <xf numFmtId="194" fontId="44" fillId="0" borderId="13" xfId="36" applyFont="1" applyFill="1" applyBorder="1" applyAlignment="1">
      <alignment horizontal="center"/>
    </xf>
    <xf numFmtId="3" fontId="44" fillId="0" borderId="13" xfId="36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194" fontId="44" fillId="0" borderId="14" xfId="36" applyFont="1" applyFill="1" applyBorder="1" applyAlignment="1">
      <alignment horizontal="center"/>
    </xf>
    <xf numFmtId="3" fontId="44" fillId="0" borderId="14" xfId="36" applyNumberFormat="1" applyFont="1" applyFill="1" applyBorder="1" applyAlignment="1">
      <alignment horizontal="center"/>
    </xf>
    <xf numFmtId="43" fontId="44" fillId="0" borderId="14" xfId="36" applyNumberFormat="1" applyFont="1" applyFill="1" applyBorder="1" applyAlignment="1">
      <alignment horizontal="center"/>
    </xf>
    <xf numFmtId="0" fontId="44" fillId="0" borderId="14" xfId="0" applyNumberFormat="1" applyFont="1" applyFill="1" applyBorder="1" applyAlignment="1">
      <alignment horizontal="center"/>
    </xf>
    <xf numFmtId="0" fontId="44" fillId="0" borderId="14" xfId="36" applyNumberFormat="1" applyFont="1" applyFill="1" applyBorder="1" applyAlignment="1">
      <alignment horizontal="center"/>
    </xf>
    <xf numFmtId="0" fontId="1" fillId="0" borderId="15" xfId="44" applyFont="1" applyFill="1" applyBorder="1" applyAlignment="1">
      <alignment horizontal="center"/>
      <protection/>
    </xf>
    <xf numFmtId="0" fontId="1" fillId="0" borderId="15" xfId="44" applyFont="1" applyBorder="1">
      <alignment/>
      <protection/>
    </xf>
    <xf numFmtId="43" fontId="44" fillId="0" borderId="15" xfId="36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194" fontId="44" fillId="0" borderId="15" xfId="36" applyFont="1" applyFill="1" applyBorder="1" applyAlignment="1">
      <alignment horizontal="center"/>
    </xf>
    <xf numFmtId="3" fontId="44" fillId="0" borderId="15" xfId="36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2" sqref="G42"/>
    </sheetView>
  </sheetViews>
  <sheetFormatPr defaultColWidth="9.140625" defaultRowHeight="12.75"/>
  <cols>
    <col min="1" max="1" width="5.8515625" style="0" customWidth="1"/>
    <col min="2" max="2" width="15.57421875" style="0" customWidth="1"/>
    <col min="3" max="3" width="9.28125" style="0" customWidth="1"/>
    <col min="4" max="4" width="9.00390625" style="0" customWidth="1"/>
    <col min="5" max="5" width="10.00390625" style="0" hidden="1" customWidth="1"/>
    <col min="6" max="6" width="8.28125" style="0" customWidth="1"/>
    <col min="7" max="7" width="10.7109375" style="0" customWidth="1"/>
    <col min="8" max="8" width="12.57421875" style="0" customWidth="1"/>
    <col min="9" max="9" width="6.57421875" style="0" customWidth="1"/>
    <col min="10" max="10" width="9.57421875" style="0" customWidth="1"/>
    <col min="11" max="11" width="8.421875" style="0" customWidth="1"/>
    <col min="12" max="12" width="6.7109375" style="0" customWidth="1"/>
    <col min="13" max="14" width="5.7109375" style="0" customWidth="1"/>
    <col min="15" max="15" width="6.57421875" style="0" customWidth="1"/>
    <col min="16" max="16" width="9.00390625" style="0" customWidth="1"/>
    <col min="17" max="17" width="9.140625" style="0" customWidth="1"/>
    <col min="18" max="18" width="9.00390625" style="0" customWidth="1"/>
    <col min="19" max="19" width="9.140625" style="13" customWidth="1"/>
  </cols>
  <sheetData>
    <row r="1" spans="1:18" ht="23.25">
      <c r="A1" s="1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1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>
      <c r="A3" s="2" t="s">
        <v>0</v>
      </c>
      <c r="B3" s="2" t="s">
        <v>22</v>
      </c>
      <c r="C3" s="3" t="s">
        <v>1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3"/>
      <c r="Q3" s="4"/>
      <c r="R3" s="5" t="s">
        <v>2</v>
      </c>
    </row>
    <row r="4" spans="1:18" ht="21.75">
      <c r="A4" s="6"/>
      <c r="B4" s="6"/>
      <c r="C4" s="7" t="s">
        <v>3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10" t="s">
        <v>14</v>
      </c>
      <c r="P4" s="7" t="s">
        <v>15</v>
      </c>
      <c r="Q4" s="7" t="s">
        <v>16</v>
      </c>
      <c r="R4" s="8" t="s">
        <v>17</v>
      </c>
    </row>
    <row r="5" spans="1:19" ht="23.25">
      <c r="A5" s="16">
        <v>1</v>
      </c>
      <c r="B5" s="17" t="s">
        <v>24</v>
      </c>
      <c r="C5" s="24">
        <v>2333</v>
      </c>
      <c r="D5" s="24">
        <v>15544</v>
      </c>
      <c r="E5" s="18">
        <f>C5+D5</f>
        <v>17877</v>
      </c>
      <c r="F5" s="24">
        <v>1451</v>
      </c>
      <c r="G5" s="24">
        <v>60549</v>
      </c>
      <c r="H5" s="24">
        <v>439275</v>
      </c>
      <c r="I5" s="24">
        <v>1175</v>
      </c>
      <c r="J5" s="24">
        <v>8104</v>
      </c>
      <c r="K5" s="24">
        <v>157</v>
      </c>
      <c r="L5" s="24">
        <v>108</v>
      </c>
      <c r="M5" s="25">
        <v>128</v>
      </c>
      <c r="N5" s="25">
        <v>10</v>
      </c>
      <c r="O5" s="26">
        <v>0</v>
      </c>
      <c r="P5" s="27">
        <v>25189</v>
      </c>
      <c r="Q5" s="27">
        <v>9726</v>
      </c>
      <c r="R5" s="27">
        <v>14405</v>
      </c>
      <c r="S5" s="14"/>
    </row>
    <row r="6" spans="1:19" ht="23.25">
      <c r="A6" s="19">
        <v>2</v>
      </c>
      <c r="B6" s="20" t="s">
        <v>25</v>
      </c>
      <c r="C6" s="28">
        <v>1767</v>
      </c>
      <c r="D6" s="28">
        <v>3038</v>
      </c>
      <c r="E6" s="21">
        <f aca="true" t="shared" si="0" ref="E6:E36">C6+D6</f>
        <v>4805</v>
      </c>
      <c r="F6" s="28">
        <v>855</v>
      </c>
      <c r="G6" s="28">
        <v>83787</v>
      </c>
      <c r="H6" s="28">
        <v>1488824</v>
      </c>
      <c r="I6" s="28">
        <v>5</v>
      </c>
      <c r="J6" s="28">
        <v>2977</v>
      </c>
      <c r="K6" s="28">
        <v>975</v>
      </c>
      <c r="L6" s="28">
        <v>15</v>
      </c>
      <c r="M6" s="29">
        <v>0</v>
      </c>
      <c r="N6" s="29">
        <v>0</v>
      </c>
      <c r="O6" s="29">
        <v>0</v>
      </c>
      <c r="P6" s="30">
        <v>9380</v>
      </c>
      <c r="Q6" s="30">
        <v>4902</v>
      </c>
      <c r="R6" s="30">
        <v>7737</v>
      </c>
      <c r="S6" s="14"/>
    </row>
    <row r="7" spans="1:19" ht="23.25">
      <c r="A7" s="19">
        <v>3</v>
      </c>
      <c r="B7" s="20" t="s">
        <v>26</v>
      </c>
      <c r="C7" s="28">
        <v>2209</v>
      </c>
      <c r="D7" s="28">
        <v>8539</v>
      </c>
      <c r="E7" s="21">
        <f t="shared" si="0"/>
        <v>10748</v>
      </c>
      <c r="F7" s="28">
        <v>274</v>
      </c>
      <c r="G7" s="28">
        <v>16156</v>
      </c>
      <c r="H7" s="28">
        <v>516999</v>
      </c>
      <c r="I7" s="29">
        <v>0</v>
      </c>
      <c r="J7" s="28">
        <v>2902</v>
      </c>
      <c r="K7" s="28">
        <v>124</v>
      </c>
      <c r="L7" s="31">
        <v>0</v>
      </c>
      <c r="M7" s="29">
        <v>0</v>
      </c>
      <c r="N7" s="29">
        <v>0</v>
      </c>
      <c r="O7" s="29">
        <v>0</v>
      </c>
      <c r="P7" s="30">
        <v>8513</v>
      </c>
      <c r="Q7" s="30">
        <v>2520</v>
      </c>
      <c r="R7" s="30">
        <v>5194</v>
      </c>
      <c r="S7" s="14"/>
    </row>
    <row r="8" spans="1:19" ht="23.25">
      <c r="A8" s="19">
        <v>4</v>
      </c>
      <c r="B8" s="20" t="s">
        <v>27</v>
      </c>
      <c r="C8" s="28">
        <v>6</v>
      </c>
      <c r="D8" s="28">
        <v>13832</v>
      </c>
      <c r="E8" s="21">
        <f t="shared" si="0"/>
        <v>13838</v>
      </c>
      <c r="F8" s="28">
        <v>2609</v>
      </c>
      <c r="G8" s="28">
        <v>12774</v>
      </c>
      <c r="H8" s="28">
        <v>339160</v>
      </c>
      <c r="I8" s="28">
        <v>124</v>
      </c>
      <c r="J8" s="28">
        <v>8251</v>
      </c>
      <c r="K8" s="28">
        <v>37</v>
      </c>
      <c r="L8" s="31">
        <v>0</v>
      </c>
      <c r="M8" s="29">
        <v>0</v>
      </c>
      <c r="N8" s="29">
        <v>0</v>
      </c>
      <c r="O8" s="29">
        <v>0</v>
      </c>
      <c r="P8" s="30">
        <v>7535</v>
      </c>
      <c r="Q8" s="30">
        <v>2653</v>
      </c>
      <c r="R8" s="30">
        <v>6527</v>
      </c>
      <c r="S8" s="14"/>
    </row>
    <row r="9" spans="1:19" ht="23.25">
      <c r="A9" s="19">
        <v>5</v>
      </c>
      <c r="B9" s="20" t="s">
        <v>28</v>
      </c>
      <c r="C9" s="31">
        <v>0</v>
      </c>
      <c r="D9" s="28">
        <v>4678</v>
      </c>
      <c r="E9" s="21">
        <f t="shared" si="0"/>
        <v>4678</v>
      </c>
      <c r="F9" s="28">
        <v>1748</v>
      </c>
      <c r="G9" s="28">
        <v>6512</v>
      </c>
      <c r="H9" s="28">
        <v>100803</v>
      </c>
      <c r="I9" s="29">
        <v>0</v>
      </c>
      <c r="J9" s="32">
        <v>922</v>
      </c>
      <c r="K9" s="31">
        <v>0</v>
      </c>
      <c r="L9" s="31">
        <v>0</v>
      </c>
      <c r="M9" s="29">
        <v>0</v>
      </c>
      <c r="N9" s="29">
        <v>0</v>
      </c>
      <c r="O9" s="29">
        <v>0</v>
      </c>
      <c r="P9" s="30">
        <v>4225</v>
      </c>
      <c r="Q9" s="30">
        <v>1487</v>
      </c>
      <c r="R9" s="30">
        <v>2681</v>
      </c>
      <c r="S9" s="14"/>
    </row>
    <row r="10" spans="1:19" ht="23.25">
      <c r="A10" s="19">
        <v>6</v>
      </c>
      <c r="B10" s="20" t="s">
        <v>29</v>
      </c>
      <c r="C10" s="31">
        <v>0</v>
      </c>
      <c r="D10" s="28">
        <v>9505</v>
      </c>
      <c r="E10" s="21">
        <f t="shared" si="0"/>
        <v>9505</v>
      </c>
      <c r="F10" s="28">
        <v>463</v>
      </c>
      <c r="G10" s="28">
        <v>7691</v>
      </c>
      <c r="H10" s="28">
        <v>296941</v>
      </c>
      <c r="I10" s="28">
        <v>2</v>
      </c>
      <c r="J10" s="28">
        <v>6609</v>
      </c>
      <c r="K10" s="31">
        <v>0</v>
      </c>
      <c r="L10" s="31">
        <v>0</v>
      </c>
      <c r="M10" s="29">
        <v>0</v>
      </c>
      <c r="N10" s="29">
        <v>0</v>
      </c>
      <c r="O10" s="29">
        <v>0</v>
      </c>
      <c r="P10" s="30">
        <v>4334</v>
      </c>
      <c r="Q10" s="30">
        <v>1044</v>
      </c>
      <c r="R10" s="30">
        <v>6137</v>
      </c>
      <c r="S10" s="14"/>
    </row>
    <row r="11" spans="1:19" ht="23.25">
      <c r="A11" s="19">
        <v>7</v>
      </c>
      <c r="B11" s="20" t="s">
        <v>30</v>
      </c>
      <c r="C11" s="31">
        <v>0</v>
      </c>
      <c r="D11" s="28">
        <v>2108</v>
      </c>
      <c r="E11" s="21">
        <f t="shared" si="0"/>
        <v>2108</v>
      </c>
      <c r="F11" s="28">
        <v>942</v>
      </c>
      <c r="G11" s="28">
        <v>59398</v>
      </c>
      <c r="H11" s="28">
        <v>4560647</v>
      </c>
      <c r="I11" s="28">
        <v>23</v>
      </c>
      <c r="J11" s="28">
        <v>18523</v>
      </c>
      <c r="K11" s="28">
        <v>209</v>
      </c>
      <c r="L11" s="31">
        <v>0</v>
      </c>
      <c r="M11" s="29">
        <v>0</v>
      </c>
      <c r="N11" s="29">
        <v>0</v>
      </c>
      <c r="O11" s="29">
        <v>0</v>
      </c>
      <c r="P11" s="30">
        <v>9097</v>
      </c>
      <c r="Q11" s="30">
        <v>2327</v>
      </c>
      <c r="R11" s="30">
        <v>5605</v>
      </c>
      <c r="S11" s="14"/>
    </row>
    <row r="12" spans="1:19" ht="23.25">
      <c r="A12" s="19">
        <v>8</v>
      </c>
      <c r="B12" s="20" t="s">
        <v>31</v>
      </c>
      <c r="C12" s="28">
        <v>269</v>
      </c>
      <c r="D12" s="28">
        <v>15264</v>
      </c>
      <c r="E12" s="21">
        <f t="shared" si="0"/>
        <v>15533</v>
      </c>
      <c r="F12" s="28">
        <v>336</v>
      </c>
      <c r="G12" s="28">
        <v>60748</v>
      </c>
      <c r="H12" s="28">
        <v>722676</v>
      </c>
      <c r="I12" s="28">
        <v>21</v>
      </c>
      <c r="J12" s="28">
        <v>8026</v>
      </c>
      <c r="K12" s="28">
        <v>1000</v>
      </c>
      <c r="L12" s="31">
        <v>0</v>
      </c>
      <c r="M12" s="33">
        <v>4</v>
      </c>
      <c r="N12" s="29">
        <v>0</v>
      </c>
      <c r="O12" s="29">
        <v>0</v>
      </c>
      <c r="P12" s="30">
        <v>8531</v>
      </c>
      <c r="Q12" s="30">
        <v>2464</v>
      </c>
      <c r="R12" s="30">
        <v>6916</v>
      </c>
      <c r="S12" s="14"/>
    </row>
    <row r="13" spans="1:19" ht="23.25">
      <c r="A13" s="19">
        <v>9</v>
      </c>
      <c r="B13" s="20" t="s">
        <v>32</v>
      </c>
      <c r="C13" s="31">
        <v>0</v>
      </c>
      <c r="D13" s="28">
        <v>7188</v>
      </c>
      <c r="E13" s="21">
        <f t="shared" si="0"/>
        <v>7188</v>
      </c>
      <c r="F13" s="28">
        <v>873</v>
      </c>
      <c r="G13" s="28">
        <v>221751</v>
      </c>
      <c r="H13" s="28">
        <v>1057662</v>
      </c>
      <c r="I13" s="28">
        <v>7</v>
      </c>
      <c r="J13" s="28">
        <v>24555</v>
      </c>
      <c r="K13" s="28">
        <v>451</v>
      </c>
      <c r="L13" s="28">
        <v>52</v>
      </c>
      <c r="M13" s="33">
        <v>1</v>
      </c>
      <c r="N13" s="29">
        <v>0</v>
      </c>
      <c r="O13" s="29">
        <v>0</v>
      </c>
      <c r="P13" s="30">
        <v>9989</v>
      </c>
      <c r="Q13" s="30">
        <v>6323</v>
      </c>
      <c r="R13" s="30">
        <v>8889</v>
      </c>
      <c r="S13" s="14"/>
    </row>
    <row r="14" spans="1:19" ht="23.25">
      <c r="A14" s="19">
        <v>10</v>
      </c>
      <c r="B14" s="20" t="s">
        <v>33</v>
      </c>
      <c r="C14" s="31">
        <v>0</v>
      </c>
      <c r="D14" s="28">
        <v>10887</v>
      </c>
      <c r="E14" s="21">
        <f t="shared" si="0"/>
        <v>10887</v>
      </c>
      <c r="F14" s="28">
        <v>1187</v>
      </c>
      <c r="G14" s="28">
        <v>28960</v>
      </c>
      <c r="H14" s="28">
        <v>158475</v>
      </c>
      <c r="I14" s="28">
        <v>25</v>
      </c>
      <c r="J14" s="28">
        <v>6011</v>
      </c>
      <c r="K14" s="28">
        <v>178</v>
      </c>
      <c r="L14" s="28">
        <v>11</v>
      </c>
      <c r="M14" s="29">
        <v>0</v>
      </c>
      <c r="N14" s="29">
        <v>0</v>
      </c>
      <c r="O14" s="29">
        <v>0</v>
      </c>
      <c r="P14" s="30">
        <v>10194</v>
      </c>
      <c r="Q14" s="30">
        <v>3831</v>
      </c>
      <c r="R14" s="30">
        <v>7358</v>
      </c>
      <c r="S14" s="14"/>
    </row>
    <row r="15" spans="1:19" ht="23.25">
      <c r="A15" s="19">
        <v>11</v>
      </c>
      <c r="B15" s="20" t="s">
        <v>34</v>
      </c>
      <c r="C15" s="28">
        <v>307</v>
      </c>
      <c r="D15" s="28">
        <v>8006</v>
      </c>
      <c r="E15" s="21">
        <f t="shared" si="0"/>
        <v>8313</v>
      </c>
      <c r="F15" s="28">
        <v>277</v>
      </c>
      <c r="G15" s="28">
        <v>7253</v>
      </c>
      <c r="H15" s="28">
        <v>109638</v>
      </c>
      <c r="I15" s="28">
        <v>52</v>
      </c>
      <c r="J15" s="28">
        <v>1848</v>
      </c>
      <c r="K15" s="28">
        <v>1</v>
      </c>
      <c r="L15" s="31">
        <v>0</v>
      </c>
      <c r="M15" s="29">
        <v>0</v>
      </c>
      <c r="N15" s="29">
        <v>0</v>
      </c>
      <c r="O15" s="29">
        <v>0</v>
      </c>
      <c r="P15" s="30">
        <v>3698</v>
      </c>
      <c r="Q15" s="30">
        <v>3087</v>
      </c>
      <c r="R15" s="30">
        <v>4125</v>
      </c>
      <c r="S15" s="14"/>
    </row>
    <row r="16" spans="1:19" ht="23.25">
      <c r="A16" s="19">
        <v>12</v>
      </c>
      <c r="B16" s="20" t="s">
        <v>35</v>
      </c>
      <c r="C16" s="31">
        <v>0</v>
      </c>
      <c r="D16" s="28">
        <v>15865</v>
      </c>
      <c r="E16" s="21">
        <f t="shared" si="0"/>
        <v>15865</v>
      </c>
      <c r="F16" s="28">
        <v>5295</v>
      </c>
      <c r="G16" s="28">
        <v>27575</v>
      </c>
      <c r="H16" s="28">
        <v>258124</v>
      </c>
      <c r="I16" s="28">
        <v>80</v>
      </c>
      <c r="J16" s="28">
        <v>6145</v>
      </c>
      <c r="K16" s="28">
        <v>94</v>
      </c>
      <c r="L16" s="28">
        <v>47</v>
      </c>
      <c r="M16" s="29">
        <v>0</v>
      </c>
      <c r="N16" s="29">
        <v>0</v>
      </c>
      <c r="O16" s="29">
        <v>0</v>
      </c>
      <c r="P16" s="30">
        <v>7800</v>
      </c>
      <c r="Q16" s="30">
        <v>1150</v>
      </c>
      <c r="R16" s="30">
        <v>13050</v>
      </c>
      <c r="S16" s="14"/>
    </row>
    <row r="17" spans="1:19" ht="23.25">
      <c r="A17" s="19">
        <v>13</v>
      </c>
      <c r="B17" s="20" t="s">
        <v>36</v>
      </c>
      <c r="C17" s="31">
        <v>0</v>
      </c>
      <c r="D17" s="28">
        <v>11877</v>
      </c>
      <c r="E17" s="21">
        <f t="shared" si="0"/>
        <v>11877</v>
      </c>
      <c r="F17" s="28">
        <v>1374</v>
      </c>
      <c r="G17" s="28">
        <v>23788</v>
      </c>
      <c r="H17" s="28">
        <v>101424</v>
      </c>
      <c r="I17" s="28">
        <v>48</v>
      </c>
      <c r="J17" s="28">
        <v>4084</v>
      </c>
      <c r="K17" s="31">
        <v>0</v>
      </c>
      <c r="L17" s="31">
        <v>0</v>
      </c>
      <c r="M17" s="29">
        <v>0</v>
      </c>
      <c r="N17" s="29">
        <v>0</v>
      </c>
      <c r="O17" s="29">
        <v>0</v>
      </c>
      <c r="P17" s="30">
        <v>6975</v>
      </c>
      <c r="Q17" s="30">
        <v>2628</v>
      </c>
      <c r="R17" s="30">
        <v>5950</v>
      </c>
      <c r="S17" s="14"/>
    </row>
    <row r="18" spans="1:19" ht="23.25">
      <c r="A18" s="19">
        <v>14</v>
      </c>
      <c r="B18" s="20" t="s">
        <v>37</v>
      </c>
      <c r="C18" s="28">
        <v>3766</v>
      </c>
      <c r="D18" s="28">
        <v>3015</v>
      </c>
      <c r="E18" s="21">
        <f t="shared" si="0"/>
        <v>6781</v>
      </c>
      <c r="F18" s="28">
        <v>1243</v>
      </c>
      <c r="G18" s="28">
        <v>301198</v>
      </c>
      <c r="H18" s="28">
        <v>4760156</v>
      </c>
      <c r="I18" s="28">
        <v>4</v>
      </c>
      <c r="J18" s="28">
        <v>15629</v>
      </c>
      <c r="K18" s="28">
        <v>27</v>
      </c>
      <c r="L18" s="28">
        <v>3</v>
      </c>
      <c r="M18" s="29">
        <v>0</v>
      </c>
      <c r="N18" s="29">
        <v>0</v>
      </c>
      <c r="O18" s="29">
        <v>0</v>
      </c>
      <c r="P18" s="30">
        <v>6718</v>
      </c>
      <c r="Q18" s="30">
        <v>2343</v>
      </c>
      <c r="R18" s="30">
        <v>6215</v>
      </c>
      <c r="S18" s="14"/>
    </row>
    <row r="19" spans="1:19" ht="23.25">
      <c r="A19" s="19">
        <v>15</v>
      </c>
      <c r="B19" s="20" t="s">
        <v>38</v>
      </c>
      <c r="C19" s="28">
        <v>5148</v>
      </c>
      <c r="D19" s="28">
        <v>9478</v>
      </c>
      <c r="E19" s="21">
        <f t="shared" si="0"/>
        <v>14626</v>
      </c>
      <c r="F19" s="28">
        <v>178</v>
      </c>
      <c r="G19" s="28">
        <v>22780</v>
      </c>
      <c r="H19" s="28">
        <v>123340</v>
      </c>
      <c r="I19" s="28">
        <v>140</v>
      </c>
      <c r="J19" s="28">
        <v>1596</v>
      </c>
      <c r="K19" s="31">
        <v>0</v>
      </c>
      <c r="L19" s="31">
        <v>0</v>
      </c>
      <c r="M19" s="29">
        <v>0</v>
      </c>
      <c r="N19" s="29">
        <v>0</v>
      </c>
      <c r="O19" s="29">
        <v>0</v>
      </c>
      <c r="P19" s="30">
        <v>7230</v>
      </c>
      <c r="Q19" s="30">
        <v>3008</v>
      </c>
      <c r="R19" s="30">
        <v>5090</v>
      </c>
      <c r="S19" s="14"/>
    </row>
    <row r="20" spans="1:19" ht="23.25">
      <c r="A20" s="19">
        <v>16</v>
      </c>
      <c r="B20" s="20" t="s">
        <v>39</v>
      </c>
      <c r="C20" s="31">
        <v>0</v>
      </c>
      <c r="D20" s="28">
        <v>16027</v>
      </c>
      <c r="E20" s="21">
        <f t="shared" si="0"/>
        <v>16027</v>
      </c>
      <c r="F20" s="28">
        <v>1152</v>
      </c>
      <c r="G20" s="28">
        <v>4727</v>
      </c>
      <c r="H20" s="28">
        <v>140451</v>
      </c>
      <c r="I20" s="28">
        <v>3</v>
      </c>
      <c r="J20" s="28">
        <v>4483</v>
      </c>
      <c r="K20" s="31">
        <v>0</v>
      </c>
      <c r="L20" s="31">
        <v>0</v>
      </c>
      <c r="M20" s="29">
        <v>0</v>
      </c>
      <c r="N20" s="29">
        <v>0</v>
      </c>
      <c r="O20" s="29">
        <v>0</v>
      </c>
      <c r="P20" s="30">
        <v>5391</v>
      </c>
      <c r="Q20" s="30">
        <v>2421</v>
      </c>
      <c r="R20" s="30">
        <v>5974</v>
      </c>
      <c r="S20" s="14"/>
    </row>
    <row r="21" spans="1:19" ht="23.25">
      <c r="A21" s="19">
        <v>17</v>
      </c>
      <c r="B21" s="20" t="s">
        <v>40</v>
      </c>
      <c r="C21" s="28">
        <v>831</v>
      </c>
      <c r="D21" s="28">
        <v>10536</v>
      </c>
      <c r="E21" s="21">
        <f t="shared" si="0"/>
        <v>11367</v>
      </c>
      <c r="F21" s="28">
        <v>1536</v>
      </c>
      <c r="G21" s="28">
        <v>30175</v>
      </c>
      <c r="H21" s="28">
        <v>810417</v>
      </c>
      <c r="I21" s="28">
        <v>8</v>
      </c>
      <c r="J21" s="28">
        <v>5353</v>
      </c>
      <c r="K21" s="31">
        <v>0</v>
      </c>
      <c r="L21" s="31">
        <v>0</v>
      </c>
      <c r="M21" s="29">
        <v>0</v>
      </c>
      <c r="N21" s="29">
        <v>0</v>
      </c>
      <c r="O21" s="29">
        <v>0</v>
      </c>
      <c r="P21" s="30">
        <v>8012</v>
      </c>
      <c r="Q21" s="30">
        <v>2012</v>
      </c>
      <c r="R21" s="30">
        <v>7686</v>
      </c>
      <c r="S21" s="14"/>
    </row>
    <row r="22" spans="1:19" ht="23.25">
      <c r="A22" s="19">
        <v>18</v>
      </c>
      <c r="B22" s="20" t="s">
        <v>41</v>
      </c>
      <c r="C22" s="28">
        <v>4941</v>
      </c>
      <c r="D22" s="28">
        <v>11752</v>
      </c>
      <c r="E22" s="21">
        <f t="shared" si="0"/>
        <v>16693</v>
      </c>
      <c r="F22" s="28">
        <v>468</v>
      </c>
      <c r="G22" s="28">
        <v>679406</v>
      </c>
      <c r="H22" s="28">
        <v>4414803</v>
      </c>
      <c r="I22" s="28">
        <v>58</v>
      </c>
      <c r="J22" s="28">
        <v>17340</v>
      </c>
      <c r="K22" s="28">
        <v>769</v>
      </c>
      <c r="L22" s="28">
        <v>42</v>
      </c>
      <c r="M22" s="29">
        <v>0</v>
      </c>
      <c r="N22" s="29">
        <v>0</v>
      </c>
      <c r="O22" s="29">
        <v>0</v>
      </c>
      <c r="P22" s="30">
        <v>8301</v>
      </c>
      <c r="Q22" s="30">
        <v>4709</v>
      </c>
      <c r="R22" s="30">
        <v>8372</v>
      </c>
      <c r="S22" s="14"/>
    </row>
    <row r="23" spans="1:19" ht="23.25">
      <c r="A23" s="19">
        <v>19</v>
      </c>
      <c r="B23" s="20" t="s">
        <v>42</v>
      </c>
      <c r="C23" s="28">
        <v>1383</v>
      </c>
      <c r="D23" s="28">
        <v>4594</v>
      </c>
      <c r="E23" s="21">
        <f t="shared" si="0"/>
        <v>5977</v>
      </c>
      <c r="F23" s="28">
        <v>137</v>
      </c>
      <c r="G23" s="28">
        <v>45856</v>
      </c>
      <c r="H23" s="28">
        <v>163606</v>
      </c>
      <c r="I23" s="28">
        <v>27</v>
      </c>
      <c r="J23" s="28">
        <v>1171</v>
      </c>
      <c r="K23" s="28">
        <v>101</v>
      </c>
      <c r="L23" s="31">
        <v>0</v>
      </c>
      <c r="M23" s="29">
        <v>0</v>
      </c>
      <c r="N23" s="29">
        <v>0</v>
      </c>
      <c r="O23" s="29">
        <v>0</v>
      </c>
      <c r="P23" s="30">
        <v>3957</v>
      </c>
      <c r="Q23" s="30">
        <v>1613</v>
      </c>
      <c r="R23" s="30">
        <v>3579</v>
      </c>
      <c r="S23" s="14"/>
    </row>
    <row r="24" spans="1:19" ht="23.25">
      <c r="A24" s="19">
        <v>20</v>
      </c>
      <c r="B24" s="20" t="s">
        <v>43</v>
      </c>
      <c r="C24" s="28">
        <v>4499</v>
      </c>
      <c r="D24" s="28">
        <v>4934</v>
      </c>
      <c r="E24" s="21">
        <f t="shared" si="0"/>
        <v>9433</v>
      </c>
      <c r="F24" s="28">
        <v>331</v>
      </c>
      <c r="G24" s="28">
        <v>3666</v>
      </c>
      <c r="H24" s="28">
        <v>1428890</v>
      </c>
      <c r="I24" s="28">
        <v>209</v>
      </c>
      <c r="J24" s="28">
        <v>1811</v>
      </c>
      <c r="K24" s="28">
        <v>4066</v>
      </c>
      <c r="L24" s="28">
        <v>2</v>
      </c>
      <c r="M24" s="33">
        <v>9</v>
      </c>
      <c r="N24" s="29">
        <v>0</v>
      </c>
      <c r="O24" s="29">
        <v>0</v>
      </c>
      <c r="P24" s="30">
        <v>5292</v>
      </c>
      <c r="Q24" s="30">
        <v>2978</v>
      </c>
      <c r="R24" s="30">
        <v>7765</v>
      </c>
      <c r="S24" s="14"/>
    </row>
    <row r="25" spans="1:19" ht="23.25">
      <c r="A25" s="19">
        <v>21</v>
      </c>
      <c r="B25" s="20" t="s">
        <v>44</v>
      </c>
      <c r="C25" s="28">
        <v>44897</v>
      </c>
      <c r="D25" s="28">
        <v>5561</v>
      </c>
      <c r="E25" s="21">
        <f t="shared" si="0"/>
        <v>50458</v>
      </c>
      <c r="F25" s="28">
        <v>62</v>
      </c>
      <c r="G25" s="28">
        <v>47459</v>
      </c>
      <c r="H25" s="28">
        <v>1763678</v>
      </c>
      <c r="I25" s="28">
        <v>156</v>
      </c>
      <c r="J25" s="28">
        <v>180271</v>
      </c>
      <c r="K25" s="28">
        <v>333</v>
      </c>
      <c r="L25" s="28">
        <v>62</v>
      </c>
      <c r="M25" s="33">
        <v>253</v>
      </c>
      <c r="N25" s="33">
        <v>30</v>
      </c>
      <c r="O25" s="33">
        <v>50</v>
      </c>
      <c r="P25" s="30">
        <v>31330</v>
      </c>
      <c r="Q25" s="30">
        <v>12990</v>
      </c>
      <c r="R25" s="30">
        <v>16236</v>
      </c>
      <c r="S25" s="14"/>
    </row>
    <row r="26" spans="1:19" ht="23.25">
      <c r="A26" s="19">
        <v>22</v>
      </c>
      <c r="B26" s="20" t="s">
        <v>45</v>
      </c>
      <c r="C26" s="28">
        <v>30</v>
      </c>
      <c r="D26" s="28">
        <v>5139</v>
      </c>
      <c r="E26" s="21">
        <f t="shared" si="0"/>
        <v>5169</v>
      </c>
      <c r="F26" s="28">
        <v>479</v>
      </c>
      <c r="G26" s="28">
        <v>626</v>
      </c>
      <c r="H26" s="28">
        <v>6100020</v>
      </c>
      <c r="I26" s="28">
        <v>7</v>
      </c>
      <c r="J26" s="28">
        <v>16014</v>
      </c>
      <c r="K26" s="28">
        <v>255</v>
      </c>
      <c r="L26" s="31">
        <v>0</v>
      </c>
      <c r="M26" s="29">
        <v>0</v>
      </c>
      <c r="N26" s="29">
        <v>0</v>
      </c>
      <c r="O26" s="29">
        <v>0</v>
      </c>
      <c r="P26" s="30">
        <v>7083</v>
      </c>
      <c r="Q26" s="30">
        <v>3895</v>
      </c>
      <c r="R26" s="30">
        <v>4747</v>
      </c>
      <c r="S26" s="14"/>
    </row>
    <row r="27" spans="1:19" ht="23.25">
      <c r="A27" s="19">
        <v>23</v>
      </c>
      <c r="B27" s="20" t="s">
        <v>46</v>
      </c>
      <c r="C27" s="31">
        <v>0</v>
      </c>
      <c r="D27" s="28">
        <v>3189</v>
      </c>
      <c r="E27" s="21">
        <f t="shared" si="0"/>
        <v>3189</v>
      </c>
      <c r="F27" s="28">
        <v>730</v>
      </c>
      <c r="G27" s="28">
        <v>4573</v>
      </c>
      <c r="H27" s="28">
        <v>68437</v>
      </c>
      <c r="I27" s="28">
        <v>120</v>
      </c>
      <c r="J27" s="28">
        <v>1612</v>
      </c>
      <c r="K27" s="31">
        <v>0</v>
      </c>
      <c r="L27" s="31">
        <v>0</v>
      </c>
      <c r="M27" s="29">
        <v>0</v>
      </c>
      <c r="N27" s="29">
        <v>0</v>
      </c>
      <c r="O27" s="29">
        <v>0</v>
      </c>
      <c r="P27" s="30">
        <v>6164</v>
      </c>
      <c r="Q27" s="30">
        <v>1324</v>
      </c>
      <c r="R27" s="30">
        <v>4666</v>
      </c>
      <c r="S27" s="14"/>
    </row>
    <row r="28" spans="1:19" ht="23.25">
      <c r="A28" s="19">
        <v>24</v>
      </c>
      <c r="B28" s="20" t="s">
        <v>47</v>
      </c>
      <c r="C28" s="31">
        <v>0</v>
      </c>
      <c r="D28" s="28">
        <v>3090</v>
      </c>
      <c r="E28" s="21">
        <f t="shared" si="0"/>
        <v>3090</v>
      </c>
      <c r="F28" s="28">
        <v>1595</v>
      </c>
      <c r="G28" s="28">
        <v>6542</v>
      </c>
      <c r="H28" s="28">
        <v>57440</v>
      </c>
      <c r="I28" s="28">
        <v>4</v>
      </c>
      <c r="J28" s="28">
        <v>4185</v>
      </c>
      <c r="K28" s="28">
        <v>4</v>
      </c>
      <c r="L28" s="28">
        <v>16</v>
      </c>
      <c r="M28" s="29">
        <v>0</v>
      </c>
      <c r="N28" s="29">
        <v>0</v>
      </c>
      <c r="O28" s="29">
        <v>0</v>
      </c>
      <c r="P28" s="30">
        <v>3466</v>
      </c>
      <c r="Q28" s="30">
        <v>1472</v>
      </c>
      <c r="R28" s="30">
        <v>4014</v>
      </c>
      <c r="S28" s="14"/>
    </row>
    <row r="29" spans="1:19" ht="23.25">
      <c r="A29" s="19">
        <v>25</v>
      </c>
      <c r="B29" s="20" t="s">
        <v>48</v>
      </c>
      <c r="C29" s="28">
        <v>380</v>
      </c>
      <c r="D29" s="28">
        <v>6779</v>
      </c>
      <c r="E29" s="21">
        <f t="shared" si="0"/>
        <v>7159</v>
      </c>
      <c r="F29" s="28">
        <v>272</v>
      </c>
      <c r="G29" s="28">
        <v>1142</v>
      </c>
      <c r="H29" s="28">
        <v>454507</v>
      </c>
      <c r="I29" s="28">
        <v>121</v>
      </c>
      <c r="J29" s="28">
        <v>1587</v>
      </c>
      <c r="K29" s="28">
        <v>2</v>
      </c>
      <c r="L29" s="28">
        <v>18</v>
      </c>
      <c r="M29" s="33">
        <v>5</v>
      </c>
      <c r="N29" s="29">
        <v>0</v>
      </c>
      <c r="O29" s="29">
        <v>0</v>
      </c>
      <c r="P29" s="30">
        <v>3951</v>
      </c>
      <c r="Q29" s="30">
        <v>1817</v>
      </c>
      <c r="R29" s="30">
        <v>3648</v>
      </c>
      <c r="S29" s="14"/>
    </row>
    <row r="30" spans="1:19" ht="23.25">
      <c r="A30" s="19">
        <v>26</v>
      </c>
      <c r="B30" s="20" t="s">
        <v>49</v>
      </c>
      <c r="C30" s="28">
        <v>791</v>
      </c>
      <c r="D30" s="28">
        <v>7254</v>
      </c>
      <c r="E30" s="21">
        <f t="shared" si="0"/>
        <v>8045</v>
      </c>
      <c r="F30" s="28">
        <v>155</v>
      </c>
      <c r="G30" s="28">
        <v>37021</v>
      </c>
      <c r="H30" s="28">
        <v>109777</v>
      </c>
      <c r="I30" s="28">
        <v>188</v>
      </c>
      <c r="J30" s="28">
        <v>1145</v>
      </c>
      <c r="K30" s="28">
        <v>1177</v>
      </c>
      <c r="L30" s="28">
        <v>1</v>
      </c>
      <c r="M30" s="33">
        <v>5</v>
      </c>
      <c r="N30" s="29">
        <v>0</v>
      </c>
      <c r="O30" s="29">
        <v>0</v>
      </c>
      <c r="P30" s="30">
        <v>7564</v>
      </c>
      <c r="Q30" s="30">
        <v>1969</v>
      </c>
      <c r="R30" s="30">
        <v>3948</v>
      </c>
      <c r="S30" s="14"/>
    </row>
    <row r="31" spans="1:19" ht="23.25">
      <c r="A31" s="19">
        <v>27</v>
      </c>
      <c r="B31" s="20" t="s">
        <v>50</v>
      </c>
      <c r="C31" s="31">
        <v>0</v>
      </c>
      <c r="D31" s="28">
        <v>4799</v>
      </c>
      <c r="E31" s="21">
        <f t="shared" si="0"/>
        <v>4799</v>
      </c>
      <c r="F31" s="28">
        <v>968</v>
      </c>
      <c r="G31" s="28">
        <v>12352</v>
      </c>
      <c r="H31" s="28">
        <v>38880</v>
      </c>
      <c r="I31" s="29">
        <v>0</v>
      </c>
      <c r="J31" s="28">
        <v>2049</v>
      </c>
      <c r="K31" s="31">
        <v>0</v>
      </c>
      <c r="L31" s="31">
        <v>0</v>
      </c>
      <c r="M31" s="29">
        <v>0</v>
      </c>
      <c r="N31" s="29">
        <v>0</v>
      </c>
      <c r="O31" s="29">
        <v>0</v>
      </c>
      <c r="P31" s="30">
        <v>2379</v>
      </c>
      <c r="Q31" s="30">
        <v>653</v>
      </c>
      <c r="R31" s="30">
        <v>2730</v>
      </c>
      <c r="S31" s="14"/>
    </row>
    <row r="32" spans="1:19" ht="23.25">
      <c r="A32" s="19">
        <v>28</v>
      </c>
      <c r="B32" s="20" t="s">
        <v>19</v>
      </c>
      <c r="C32" s="28">
        <v>82</v>
      </c>
      <c r="D32" s="28">
        <v>3323</v>
      </c>
      <c r="E32" s="21">
        <f t="shared" si="0"/>
        <v>3405</v>
      </c>
      <c r="F32" s="28">
        <v>241</v>
      </c>
      <c r="G32" s="28">
        <v>32556</v>
      </c>
      <c r="H32" s="28">
        <v>266687</v>
      </c>
      <c r="I32" s="28">
        <v>51</v>
      </c>
      <c r="J32" s="28">
        <v>4589</v>
      </c>
      <c r="K32" s="28">
        <v>108</v>
      </c>
      <c r="L32" s="31">
        <v>0</v>
      </c>
      <c r="M32" s="29">
        <v>0</v>
      </c>
      <c r="N32" s="29">
        <v>0</v>
      </c>
      <c r="O32" s="29">
        <v>0</v>
      </c>
      <c r="P32" s="30">
        <v>7137</v>
      </c>
      <c r="Q32" s="30">
        <v>3929</v>
      </c>
      <c r="R32" s="30">
        <v>3915</v>
      </c>
      <c r="S32" s="14"/>
    </row>
    <row r="33" spans="1:19" ht="23.25">
      <c r="A33" s="19">
        <v>29</v>
      </c>
      <c r="B33" s="20" t="s">
        <v>51</v>
      </c>
      <c r="C33" s="31">
        <v>0</v>
      </c>
      <c r="D33" s="28">
        <v>6107</v>
      </c>
      <c r="E33" s="21">
        <f t="shared" si="0"/>
        <v>6107</v>
      </c>
      <c r="F33" s="28">
        <v>699</v>
      </c>
      <c r="G33" s="28">
        <v>11034</v>
      </c>
      <c r="H33" s="28">
        <v>91083</v>
      </c>
      <c r="I33" s="28">
        <v>292</v>
      </c>
      <c r="J33" s="28">
        <v>4171</v>
      </c>
      <c r="K33" s="31">
        <v>0</v>
      </c>
      <c r="L33" s="31">
        <v>0</v>
      </c>
      <c r="M33" s="29">
        <v>0</v>
      </c>
      <c r="N33" s="29">
        <v>0</v>
      </c>
      <c r="O33" s="29">
        <v>0</v>
      </c>
      <c r="P33" s="30">
        <v>4256</v>
      </c>
      <c r="Q33" s="30">
        <v>1902</v>
      </c>
      <c r="R33" s="30">
        <v>2778</v>
      </c>
      <c r="S33" s="14"/>
    </row>
    <row r="34" spans="1:19" ht="23.25">
      <c r="A34" s="19">
        <v>30</v>
      </c>
      <c r="B34" s="20" t="s">
        <v>20</v>
      </c>
      <c r="C34" s="31">
        <v>0</v>
      </c>
      <c r="D34" s="28">
        <v>5068</v>
      </c>
      <c r="E34" s="21">
        <f t="shared" si="0"/>
        <v>5068</v>
      </c>
      <c r="F34" s="28">
        <v>1160</v>
      </c>
      <c r="G34" s="28">
        <v>4508</v>
      </c>
      <c r="H34" s="28">
        <v>89055</v>
      </c>
      <c r="I34" s="28">
        <v>40</v>
      </c>
      <c r="J34" s="28">
        <v>2029</v>
      </c>
      <c r="K34" s="31">
        <v>0</v>
      </c>
      <c r="L34" s="31">
        <v>0</v>
      </c>
      <c r="M34" s="29">
        <v>0</v>
      </c>
      <c r="N34" s="29">
        <v>0</v>
      </c>
      <c r="O34" s="29">
        <v>0</v>
      </c>
      <c r="P34" s="30">
        <v>3125</v>
      </c>
      <c r="Q34" s="30">
        <v>925</v>
      </c>
      <c r="R34" s="30">
        <v>2551</v>
      </c>
      <c r="S34" s="14"/>
    </row>
    <row r="35" spans="1:19" ht="23.25">
      <c r="A35" s="19">
        <v>31</v>
      </c>
      <c r="B35" s="20" t="s">
        <v>21</v>
      </c>
      <c r="C35" s="31">
        <v>0</v>
      </c>
      <c r="D35" s="28">
        <v>3919</v>
      </c>
      <c r="E35" s="21">
        <f t="shared" si="0"/>
        <v>3919</v>
      </c>
      <c r="F35" s="28">
        <v>1969</v>
      </c>
      <c r="G35" s="28">
        <v>544</v>
      </c>
      <c r="H35" s="28">
        <v>74081</v>
      </c>
      <c r="I35" s="28">
        <v>48</v>
      </c>
      <c r="J35" s="32">
        <v>525</v>
      </c>
      <c r="K35" s="31">
        <v>0</v>
      </c>
      <c r="L35" s="31">
        <v>0</v>
      </c>
      <c r="M35" s="29">
        <v>0</v>
      </c>
      <c r="N35" s="29">
        <v>0</v>
      </c>
      <c r="O35" s="29">
        <v>0</v>
      </c>
      <c r="P35" s="30">
        <v>1426</v>
      </c>
      <c r="Q35" s="30">
        <v>502</v>
      </c>
      <c r="R35" s="30">
        <v>2312</v>
      </c>
      <c r="S35" s="14"/>
    </row>
    <row r="36" spans="1:19" ht="23.25">
      <c r="A36" s="34">
        <v>32</v>
      </c>
      <c r="B36" s="35" t="s">
        <v>52</v>
      </c>
      <c r="C36" s="36">
        <v>0</v>
      </c>
      <c r="D36" s="37">
        <v>5385</v>
      </c>
      <c r="E36" s="22">
        <f t="shared" si="0"/>
        <v>5385</v>
      </c>
      <c r="F36" s="37">
        <v>36</v>
      </c>
      <c r="G36" s="37">
        <v>4429</v>
      </c>
      <c r="H36" s="37">
        <v>219625</v>
      </c>
      <c r="I36" s="37">
        <v>41</v>
      </c>
      <c r="J36" s="37">
        <v>2028</v>
      </c>
      <c r="K36" s="36">
        <v>0</v>
      </c>
      <c r="L36" s="36">
        <v>0</v>
      </c>
      <c r="M36" s="38">
        <v>0</v>
      </c>
      <c r="N36" s="38">
        <v>0</v>
      </c>
      <c r="O36" s="38">
        <v>0</v>
      </c>
      <c r="P36" s="39">
        <v>5197</v>
      </c>
      <c r="Q36" s="39">
        <v>1756</v>
      </c>
      <c r="R36" s="39">
        <v>3626</v>
      </c>
      <c r="S36" s="14"/>
    </row>
    <row r="37" spans="1:18" ht="21.75">
      <c r="A37" s="23"/>
      <c r="B37" s="9" t="s">
        <v>18</v>
      </c>
      <c r="C37" s="15">
        <f>SUM(C5:C36)</f>
        <v>73639</v>
      </c>
      <c r="D37" s="15">
        <f aca="true" t="shared" si="1" ref="D37:R37">SUM(D5:D36)</f>
        <v>246280</v>
      </c>
      <c r="E37" s="15">
        <f>SUM(E5:E36)</f>
        <v>319919</v>
      </c>
      <c r="F37" s="15">
        <f>SUM(F5:F36)</f>
        <v>31095</v>
      </c>
      <c r="G37" s="15">
        <f t="shared" si="1"/>
        <v>1867536</v>
      </c>
      <c r="H37" s="15">
        <f t="shared" si="1"/>
        <v>31325581</v>
      </c>
      <c r="I37" s="15">
        <f>SUM(I5:I36)</f>
        <v>3079</v>
      </c>
      <c r="J37" s="15">
        <f t="shared" si="1"/>
        <v>366545</v>
      </c>
      <c r="K37" s="15">
        <f t="shared" si="1"/>
        <v>10068</v>
      </c>
      <c r="L37" s="15">
        <f t="shared" si="1"/>
        <v>377</v>
      </c>
      <c r="M37" s="15">
        <f t="shared" si="1"/>
        <v>405</v>
      </c>
      <c r="N37" s="15">
        <f t="shared" si="1"/>
        <v>40</v>
      </c>
      <c r="O37" s="15">
        <f t="shared" si="1"/>
        <v>50</v>
      </c>
      <c r="P37" s="15">
        <f t="shared" si="1"/>
        <v>243439</v>
      </c>
      <c r="Q37" s="15">
        <f t="shared" si="1"/>
        <v>96360</v>
      </c>
      <c r="R37" s="12">
        <f t="shared" si="1"/>
        <v>194426</v>
      </c>
    </row>
  </sheetData>
  <sheetProtection/>
  <printOptions horizontalCentered="1"/>
  <pageMargins left="0.25" right="0.25" top="0.25" bottom="0.25" header="0.2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WINDOWXP</dc:creator>
  <cp:keywords/>
  <dc:description/>
  <cp:lastModifiedBy>ASUS</cp:lastModifiedBy>
  <cp:lastPrinted>2013-08-23T08:21:32Z</cp:lastPrinted>
  <dcterms:created xsi:type="dcterms:W3CDTF">2009-10-13T06:16:38Z</dcterms:created>
  <dcterms:modified xsi:type="dcterms:W3CDTF">2014-08-21T06:16:11Z</dcterms:modified>
  <cp:category/>
  <cp:version/>
  <cp:contentType/>
  <cp:contentStatus/>
</cp:coreProperties>
</file>