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ld_nm43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<sst xmlns="http://schemas.openxmlformats.org/spreadsheetml/2006/main" count="57" uniqueCount="57">
  <si>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ตารางแสดงจำนวนปศุสัตว์ เป็นรายอำเภอ พ.ศ .2543</t>
  </si>
  <si>
    <t>TABLE  OF LIVESTOCKS BY AMPHOR : 2000</t>
  </si>
  <si>
    <t>ที่</t>
  </si>
  <si>
    <t>อำเภอ/กิ่งอำเภอ</t>
  </si>
  <si>
    <t>ชนิดปศุสัตว์ Type of Livestock</t>
  </si>
  <si>
    <t>เกษตรกร</t>
  </si>
  <si>
    <t>ทุ่งหญ้า</t>
  </si>
  <si>
    <t>พื้นที่</t>
  </si>
  <si>
    <t xml:space="preserve">โคนม </t>
  </si>
  <si>
    <t>โคเนื้อ</t>
  </si>
  <si>
    <r>
      <t>รวม</t>
    </r>
    <r>
      <rPr>
        <b/>
        <sz val="10"/>
        <rFont val="CordiaUPC"/>
        <family val="1"/>
      </rPr>
      <t>(โคเนื้อ+นม)</t>
    </r>
  </si>
  <si>
    <t>กระบือ</t>
  </si>
  <si>
    <t>เป็ด</t>
  </si>
  <si>
    <t>ไก่</t>
  </si>
  <si>
    <t>ห่าน</t>
  </si>
  <si>
    <t>สุกร</t>
  </si>
  <si>
    <t>แพะ</t>
  </si>
  <si>
    <t>แกะ</t>
  </si>
  <si>
    <t>ม้า</t>
  </si>
  <si>
    <t>สุนัข</t>
  </si>
  <si>
    <t>แมว</t>
  </si>
  <si>
    <t>ผู้เลี้ยงสัตว์</t>
  </si>
  <si>
    <t>สาธารณะ</t>
  </si>
  <si>
    <t>ปลูกหญ้า</t>
  </si>
  <si>
    <t>เมือง</t>
  </si>
  <si>
    <t>ขามทะเลสอ</t>
  </si>
  <si>
    <t>ขามสะแกแสง</t>
  </si>
  <si>
    <t>คง</t>
  </si>
  <si>
    <t>ครบุรี</t>
  </si>
  <si>
    <t>จักราช</t>
  </si>
  <si>
    <t>ชุมพวง</t>
  </si>
  <si>
    <t>โชคชัย</t>
  </si>
  <si>
    <t>ด่านขุนทด</t>
  </si>
  <si>
    <t>โนนสูง</t>
  </si>
  <si>
    <t>โนนไทย</t>
  </si>
  <si>
    <t>โนนแดง</t>
  </si>
  <si>
    <t>บัวใหญ่</t>
  </si>
  <si>
    <t>บ้านเหลื่อม</t>
  </si>
  <si>
    <t>ปักธงชัย</t>
  </si>
  <si>
    <t>ปากช่อง</t>
  </si>
  <si>
    <t>ประทาย</t>
  </si>
  <si>
    <t>พิมาย</t>
  </si>
  <si>
    <t>สูงเนิน</t>
  </si>
  <si>
    <t>เสิงสาง</t>
  </si>
  <si>
    <t>สีคิ้ว</t>
  </si>
  <si>
    <t>ห้วยแถลง</t>
  </si>
  <si>
    <t>หนองบุนนาก</t>
  </si>
  <si>
    <t>แก้งสนามนาง</t>
  </si>
  <si>
    <t>วังน้ำเขียว</t>
  </si>
  <si>
    <t>กิ่ง อ.เมืองยาง</t>
  </si>
  <si>
    <t>กิ่ง อ.เทพารักษ์</t>
  </si>
  <si>
    <t>กิ่ง อ.พระทองคำ</t>
  </si>
  <si>
    <t>กิ่ง อ.ลำทะเมนชัย</t>
  </si>
  <si>
    <t>เฉลิมพระเกียรติ</t>
  </si>
  <si>
    <t>กิ่ง อ.สีดา</t>
  </si>
  <si>
    <t>กิ่ง อ.บัวลาย</t>
  </si>
  <si>
    <t>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</si>
</sst>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</numFmts>
  <fonts count="10">
    <font>
      <sz val="10"/>
      <name val="Arial"/>
      <family val="0"/>
    </font>
    <font>
      <b/>
      <sz val="16"/>
      <name val="CordiaUPC"/>
      <family val="0"/>
    </font>
    <font>
      <b/>
      <sz val="14"/>
      <name val="CordiaUPC"/>
      <family val="1"/>
    </font>
    <font>
      <sz val="14"/>
      <name val="CordiaUPC"/>
      <family val="0"/>
    </font>
    <font>
      <b/>
      <sz val="10"/>
      <name val="CordiaUPC"/>
      <family val="1"/>
    </font>
    <font>
      <sz val="16"/>
      <name val="AngsanaUPC"/>
      <family val="0"/>
    </font>
    <font>
      <sz val="14"/>
      <name val="BrowalliaUPC"/>
      <family val="1"/>
    </font>
    <font>
      <b/>
      <sz val="14"/>
      <name val="BrowalliaUPC"/>
      <family val="0"/>
    </font>
    <font>
      <b/>
      <sz val="14"/>
      <name val="AngsanaUPC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6" fillId="0" borderId="4" xfId="0" applyNumberFormat="1" applyFont="1" applyBorder="1" applyAlignment="1">
      <alignment/>
    </xf>
    <xf numFmtId="187" fontId="6" fillId="0" borderId="4" xfId="15" applyNumberFormat="1" applyFont="1" applyFill="1" applyBorder="1" applyAlignment="1">
      <alignment/>
    </xf>
    <xf numFmtId="187" fontId="6" fillId="0" borderId="4" xfId="15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3" fontId="6" fillId="0" borderId="5" xfId="0" applyNumberFormat="1" applyFont="1" applyBorder="1" applyAlignment="1">
      <alignment/>
    </xf>
    <xf numFmtId="187" fontId="6" fillId="0" borderId="5" xfId="15" applyNumberFormat="1" applyFont="1" applyFill="1" applyBorder="1" applyAlignment="1">
      <alignment/>
    </xf>
    <xf numFmtId="187" fontId="6" fillId="0" borderId="5" xfId="15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0.00390625" style="0" customWidth="1"/>
    <col min="4" max="4" width="10.7109375" style="0" customWidth="1"/>
    <col min="5" max="5" width="11.7109375" style="0" hidden="1" customWidth="1"/>
    <col min="6" max="6" width="10.140625" style="0" customWidth="1"/>
    <col min="7" max="7" width="11.421875" style="0" customWidth="1"/>
    <col min="8" max="8" width="15.421875" style="0" customWidth="1"/>
    <col min="9" max="9" width="10.28125" style="0" customWidth="1"/>
    <col min="10" max="10" width="12.28125" style="0" customWidth="1"/>
    <col min="11" max="12" width="7.00390625" style="0" customWidth="1"/>
    <col min="13" max="13" width="8.57421875" style="0" customWidth="1"/>
    <col min="14" max="14" width="12.57421875" style="0" hidden="1" customWidth="1"/>
    <col min="15" max="15" width="10.57421875" style="0" hidden="1" customWidth="1"/>
    <col min="16" max="16" width="11.421875" style="0" customWidth="1"/>
    <col min="17" max="17" width="12.00390625" style="0" hidden="1" customWidth="1"/>
    <col min="18" max="18" width="10.57421875" style="0" hidden="1" customWidth="1"/>
  </cols>
  <sheetData>
    <row r="1" spans="1:18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21.75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6" t="s">
        <v>5</v>
      </c>
      <c r="Q3" s="6" t="s">
        <v>6</v>
      </c>
      <c r="R3" s="6" t="s">
        <v>7</v>
      </c>
    </row>
    <row r="4" spans="1:18" s="7" customFormat="1" ht="21.75">
      <c r="A4" s="8"/>
      <c r="B4" s="8"/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10" t="s">
        <v>21</v>
      </c>
      <c r="Q4" s="10" t="s">
        <v>22</v>
      </c>
      <c r="R4" s="10" t="s">
        <v>23</v>
      </c>
    </row>
    <row r="5" spans="1:19" s="18" customFormat="1" ht="23.25">
      <c r="A5" s="11">
        <v>1</v>
      </c>
      <c r="B5" s="12" t="s">
        <v>24</v>
      </c>
      <c r="C5" s="13">
        <v>701</v>
      </c>
      <c r="D5" s="13">
        <v>10341</v>
      </c>
      <c r="E5" s="13">
        <f>C5+D5</f>
        <v>11042</v>
      </c>
      <c r="F5" s="14">
        <v>1157</v>
      </c>
      <c r="G5" s="14">
        <v>49002</v>
      </c>
      <c r="H5" s="14">
        <v>248021</v>
      </c>
      <c r="I5" s="15">
        <v>232</v>
      </c>
      <c r="J5" s="14">
        <v>18215</v>
      </c>
      <c r="K5" s="16">
        <v>0</v>
      </c>
      <c r="L5" s="16">
        <v>0</v>
      </c>
      <c r="M5" s="16">
        <v>115</v>
      </c>
      <c r="N5" s="16"/>
      <c r="O5" s="16"/>
      <c r="P5" s="16">
        <v>14522</v>
      </c>
      <c r="Q5" s="16">
        <v>0</v>
      </c>
      <c r="R5" s="16">
        <v>54</v>
      </c>
      <c r="S5" s="17"/>
    </row>
    <row r="6" spans="1:19" s="18" customFormat="1" ht="23.25">
      <c r="A6" s="19">
        <v>2</v>
      </c>
      <c r="B6" s="20" t="s">
        <v>25</v>
      </c>
      <c r="C6" s="21">
        <v>1519</v>
      </c>
      <c r="D6" s="21">
        <v>6501</v>
      </c>
      <c r="E6" s="21">
        <f>C6+D6</f>
        <v>8020</v>
      </c>
      <c r="F6" s="22">
        <v>887</v>
      </c>
      <c r="G6" s="22">
        <v>14208</v>
      </c>
      <c r="H6" s="22">
        <v>421167</v>
      </c>
      <c r="I6" s="23">
        <v>0</v>
      </c>
      <c r="J6" s="22">
        <v>1426</v>
      </c>
      <c r="K6" s="24">
        <v>0</v>
      </c>
      <c r="L6" s="24">
        <v>2</v>
      </c>
      <c r="M6" s="24">
        <v>0</v>
      </c>
      <c r="N6" s="24"/>
      <c r="O6" s="24"/>
      <c r="P6" s="24">
        <v>2886</v>
      </c>
      <c r="Q6" s="24">
        <v>1028</v>
      </c>
      <c r="R6" s="24">
        <v>1575</v>
      </c>
      <c r="S6" s="17"/>
    </row>
    <row r="7" spans="1:18" s="18" customFormat="1" ht="23.25">
      <c r="A7" s="19">
        <v>3</v>
      </c>
      <c r="B7" s="20" t="s">
        <v>26</v>
      </c>
      <c r="C7" s="21">
        <v>0</v>
      </c>
      <c r="D7" s="21">
        <v>8035</v>
      </c>
      <c r="E7" s="21">
        <f aca="true" t="shared" si="0" ref="E7:E36">C7+D7</f>
        <v>8035</v>
      </c>
      <c r="F7" s="22">
        <v>1498</v>
      </c>
      <c r="G7" s="22">
        <v>12682</v>
      </c>
      <c r="H7" s="22">
        <v>323585</v>
      </c>
      <c r="I7" s="23">
        <v>82</v>
      </c>
      <c r="J7" s="22">
        <v>4245</v>
      </c>
      <c r="K7" s="24">
        <v>0</v>
      </c>
      <c r="L7" s="24">
        <v>0</v>
      </c>
      <c r="M7" s="24">
        <v>0</v>
      </c>
      <c r="N7" s="24"/>
      <c r="O7" s="24"/>
      <c r="P7" s="24">
        <v>3402</v>
      </c>
      <c r="Q7" s="24">
        <v>2122</v>
      </c>
      <c r="R7" s="24">
        <v>8858</v>
      </c>
    </row>
    <row r="8" spans="1:18" s="18" customFormat="1" ht="23.25">
      <c r="A8" s="19">
        <v>4</v>
      </c>
      <c r="B8" s="20" t="s">
        <v>27</v>
      </c>
      <c r="C8" s="21">
        <v>0</v>
      </c>
      <c r="D8" s="21">
        <v>9684</v>
      </c>
      <c r="E8" s="21">
        <f t="shared" si="0"/>
        <v>9684</v>
      </c>
      <c r="F8" s="22">
        <v>3630</v>
      </c>
      <c r="G8" s="22">
        <v>13778</v>
      </c>
      <c r="H8" s="22">
        <v>258680</v>
      </c>
      <c r="I8" s="23">
        <v>0</v>
      </c>
      <c r="J8" s="22">
        <v>3323</v>
      </c>
      <c r="K8" s="24">
        <v>0</v>
      </c>
      <c r="L8" s="24">
        <v>0</v>
      </c>
      <c r="M8" s="24">
        <v>0</v>
      </c>
      <c r="N8" s="24"/>
      <c r="O8" s="24"/>
      <c r="P8" s="24">
        <v>8201</v>
      </c>
      <c r="Q8" s="24">
        <v>0</v>
      </c>
      <c r="R8" s="24">
        <v>0</v>
      </c>
    </row>
    <row r="9" spans="1:18" s="18" customFormat="1" ht="23.25">
      <c r="A9" s="19">
        <v>5</v>
      </c>
      <c r="B9" s="20" t="s">
        <v>28</v>
      </c>
      <c r="C9" s="21">
        <v>823</v>
      </c>
      <c r="D9" s="21">
        <v>3187</v>
      </c>
      <c r="E9" s="21">
        <f t="shared" si="0"/>
        <v>4010</v>
      </c>
      <c r="F9" s="22">
        <v>1658</v>
      </c>
      <c r="G9" s="22">
        <v>8791</v>
      </c>
      <c r="H9" s="22">
        <v>261944</v>
      </c>
      <c r="I9" s="23">
        <v>337</v>
      </c>
      <c r="J9" s="22">
        <v>6183</v>
      </c>
      <c r="K9" s="24">
        <v>0</v>
      </c>
      <c r="L9" s="24">
        <v>0</v>
      </c>
      <c r="M9" s="24">
        <v>0</v>
      </c>
      <c r="N9" s="24"/>
      <c r="O9" s="24"/>
      <c r="P9" s="24">
        <v>11415</v>
      </c>
      <c r="Q9" s="24">
        <v>4142</v>
      </c>
      <c r="R9" s="24">
        <v>1152</v>
      </c>
    </row>
    <row r="10" spans="1:18" s="18" customFormat="1" ht="23.25">
      <c r="A10" s="19">
        <v>6</v>
      </c>
      <c r="B10" s="20" t="s">
        <v>29</v>
      </c>
      <c r="C10" s="21">
        <v>0</v>
      </c>
      <c r="D10" s="21">
        <v>9999</v>
      </c>
      <c r="E10" s="21">
        <f t="shared" si="0"/>
        <v>9999</v>
      </c>
      <c r="F10" s="22">
        <v>2968</v>
      </c>
      <c r="G10" s="22">
        <v>7779</v>
      </c>
      <c r="H10" s="22">
        <v>158231</v>
      </c>
      <c r="I10" s="23">
        <v>0</v>
      </c>
      <c r="J10" s="22">
        <v>8889</v>
      </c>
      <c r="K10" s="24">
        <v>0</v>
      </c>
      <c r="L10" s="24">
        <v>0</v>
      </c>
      <c r="M10" s="24">
        <v>0</v>
      </c>
      <c r="N10" s="24"/>
      <c r="O10" s="24"/>
      <c r="P10" s="24">
        <v>7912</v>
      </c>
      <c r="Q10" s="24">
        <v>0</v>
      </c>
      <c r="R10" s="24">
        <v>0</v>
      </c>
    </row>
    <row r="11" spans="1:18" s="18" customFormat="1" ht="23.25">
      <c r="A11" s="19">
        <v>7</v>
      </c>
      <c r="B11" s="20" t="s">
        <v>30</v>
      </c>
      <c r="C11" s="21">
        <v>525</v>
      </c>
      <c r="D11" s="21">
        <v>13310</v>
      </c>
      <c r="E11" s="21">
        <f t="shared" si="0"/>
        <v>13835</v>
      </c>
      <c r="F11" s="22">
        <v>2976</v>
      </c>
      <c r="G11" s="22">
        <v>27477</v>
      </c>
      <c r="H11" s="22">
        <v>159253</v>
      </c>
      <c r="I11" s="23">
        <v>488</v>
      </c>
      <c r="J11" s="22">
        <v>4675</v>
      </c>
      <c r="K11" s="24">
        <v>0</v>
      </c>
      <c r="L11" s="24">
        <v>0</v>
      </c>
      <c r="M11" s="24">
        <v>0</v>
      </c>
      <c r="N11" s="24"/>
      <c r="O11" s="24"/>
      <c r="P11" s="24">
        <v>7873</v>
      </c>
      <c r="Q11" s="24">
        <v>14036.5</v>
      </c>
      <c r="R11" s="24">
        <v>1104.5</v>
      </c>
    </row>
    <row r="12" spans="1:18" s="18" customFormat="1" ht="23.25">
      <c r="A12" s="19">
        <v>8</v>
      </c>
      <c r="B12" s="20" t="s">
        <v>31</v>
      </c>
      <c r="C12" s="21">
        <v>2</v>
      </c>
      <c r="D12" s="21">
        <v>3788</v>
      </c>
      <c r="E12" s="21">
        <f t="shared" si="0"/>
        <v>3790</v>
      </c>
      <c r="F12" s="22">
        <v>1215</v>
      </c>
      <c r="G12" s="22">
        <v>13400</v>
      </c>
      <c r="H12" s="22">
        <v>220640</v>
      </c>
      <c r="I12" s="23">
        <v>61</v>
      </c>
      <c r="J12" s="22">
        <v>13368</v>
      </c>
      <c r="K12" s="24">
        <v>5</v>
      </c>
      <c r="L12" s="24">
        <v>0</v>
      </c>
      <c r="M12" s="24">
        <v>2</v>
      </c>
      <c r="N12" s="24"/>
      <c r="O12" s="24"/>
      <c r="P12" s="24">
        <v>8173</v>
      </c>
      <c r="Q12" s="24">
        <v>4133</v>
      </c>
      <c r="R12" s="24">
        <v>0</v>
      </c>
    </row>
    <row r="13" spans="1:18" s="18" customFormat="1" ht="23.25">
      <c r="A13" s="19">
        <v>9</v>
      </c>
      <c r="B13" s="20" t="s">
        <v>32</v>
      </c>
      <c r="C13" s="21">
        <v>0</v>
      </c>
      <c r="D13" s="21">
        <v>22777</v>
      </c>
      <c r="E13" s="21">
        <f t="shared" si="0"/>
        <v>22777</v>
      </c>
      <c r="F13" s="22">
        <v>1423</v>
      </c>
      <c r="G13" s="22">
        <v>9225</v>
      </c>
      <c r="H13" s="22">
        <v>280184</v>
      </c>
      <c r="I13" s="23">
        <v>129</v>
      </c>
      <c r="J13" s="22">
        <v>4889</v>
      </c>
      <c r="K13" s="24">
        <v>0</v>
      </c>
      <c r="L13" s="24">
        <v>0</v>
      </c>
      <c r="M13" s="24">
        <v>0</v>
      </c>
      <c r="N13" s="24"/>
      <c r="O13" s="24"/>
      <c r="P13" s="24">
        <v>6828</v>
      </c>
      <c r="Q13" s="24">
        <v>23924</v>
      </c>
      <c r="R13" s="24">
        <v>3196</v>
      </c>
    </row>
    <row r="14" spans="1:18" s="18" customFormat="1" ht="23.25">
      <c r="A14" s="19">
        <v>10</v>
      </c>
      <c r="B14" s="20" t="s">
        <v>33</v>
      </c>
      <c r="C14" s="21">
        <v>0</v>
      </c>
      <c r="D14" s="21">
        <v>11678</v>
      </c>
      <c r="E14" s="21">
        <f t="shared" si="0"/>
        <v>11678</v>
      </c>
      <c r="F14" s="22">
        <v>1579</v>
      </c>
      <c r="G14" s="22">
        <v>40814</v>
      </c>
      <c r="H14" s="22">
        <v>190762</v>
      </c>
      <c r="I14" s="23">
        <v>93</v>
      </c>
      <c r="J14" s="22">
        <v>5201</v>
      </c>
      <c r="K14" s="24">
        <v>20</v>
      </c>
      <c r="L14" s="24">
        <v>9</v>
      </c>
      <c r="M14" s="24">
        <v>3</v>
      </c>
      <c r="N14" s="24"/>
      <c r="O14" s="24"/>
      <c r="P14" s="24">
        <v>9697</v>
      </c>
      <c r="Q14" s="24">
        <v>1527</v>
      </c>
      <c r="R14" s="24">
        <v>953</v>
      </c>
    </row>
    <row r="15" spans="1:18" s="18" customFormat="1" ht="23.25">
      <c r="A15" s="19">
        <v>11</v>
      </c>
      <c r="B15" s="20" t="s">
        <v>34</v>
      </c>
      <c r="C15" s="21">
        <v>0</v>
      </c>
      <c r="D15" s="21">
        <v>7941</v>
      </c>
      <c r="E15" s="21">
        <f t="shared" si="0"/>
        <v>7941</v>
      </c>
      <c r="F15" s="22">
        <v>1929</v>
      </c>
      <c r="G15" s="22">
        <v>18373</v>
      </c>
      <c r="H15" s="22">
        <v>414473</v>
      </c>
      <c r="I15" s="23">
        <v>101</v>
      </c>
      <c r="J15" s="22">
        <v>7141</v>
      </c>
      <c r="K15" s="24">
        <v>0</v>
      </c>
      <c r="L15" s="24">
        <v>0</v>
      </c>
      <c r="M15" s="24">
        <v>11</v>
      </c>
      <c r="N15" s="24"/>
      <c r="O15" s="24"/>
      <c r="P15" s="24">
        <v>8428</v>
      </c>
      <c r="Q15" s="24">
        <v>6097</v>
      </c>
      <c r="R15" s="24">
        <v>1057</v>
      </c>
    </row>
    <row r="16" spans="1:18" s="18" customFormat="1" ht="23.25">
      <c r="A16" s="19">
        <v>12</v>
      </c>
      <c r="B16" s="20" t="s">
        <v>35</v>
      </c>
      <c r="C16" s="21">
        <v>24</v>
      </c>
      <c r="D16" s="21">
        <v>3137</v>
      </c>
      <c r="E16" s="21">
        <f t="shared" si="0"/>
        <v>3161</v>
      </c>
      <c r="F16" s="22">
        <v>2476</v>
      </c>
      <c r="G16" s="22">
        <v>17342</v>
      </c>
      <c r="H16" s="22">
        <v>69049</v>
      </c>
      <c r="I16" s="23">
        <v>57</v>
      </c>
      <c r="J16" s="22">
        <v>2882</v>
      </c>
      <c r="K16" s="24">
        <v>0</v>
      </c>
      <c r="L16" s="24">
        <v>0</v>
      </c>
      <c r="M16" s="24">
        <v>0</v>
      </c>
      <c r="N16" s="24"/>
      <c r="O16" s="24"/>
      <c r="P16" s="24">
        <v>3006</v>
      </c>
      <c r="Q16" s="24">
        <v>7401</v>
      </c>
      <c r="R16" s="24">
        <v>472</v>
      </c>
    </row>
    <row r="17" spans="1:18" s="18" customFormat="1" ht="23.25">
      <c r="A17" s="19">
        <v>13</v>
      </c>
      <c r="B17" s="20" t="s">
        <v>36</v>
      </c>
      <c r="C17" s="21">
        <v>0</v>
      </c>
      <c r="D17" s="21">
        <v>8319</v>
      </c>
      <c r="E17" s="21">
        <f t="shared" si="0"/>
        <v>8319</v>
      </c>
      <c r="F17" s="22">
        <v>6355</v>
      </c>
      <c r="G17" s="22">
        <v>26210</v>
      </c>
      <c r="H17" s="22">
        <v>131913</v>
      </c>
      <c r="I17" s="23">
        <v>206</v>
      </c>
      <c r="J17" s="22">
        <v>6601</v>
      </c>
      <c r="K17" s="24">
        <v>0</v>
      </c>
      <c r="L17" s="24">
        <v>0</v>
      </c>
      <c r="M17" s="24">
        <v>20</v>
      </c>
      <c r="N17" s="24"/>
      <c r="O17" s="24"/>
      <c r="P17" s="24">
        <v>7597</v>
      </c>
      <c r="Q17" s="24">
        <v>13249</v>
      </c>
      <c r="R17" s="24">
        <v>113</v>
      </c>
    </row>
    <row r="18" spans="1:18" s="18" customFormat="1" ht="23.25">
      <c r="A18" s="19">
        <v>14</v>
      </c>
      <c r="B18" s="20" t="s">
        <v>37</v>
      </c>
      <c r="C18" s="21">
        <v>0</v>
      </c>
      <c r="D18" s="21">
        <v>6179</v>
      </c>
      <c r="E18" s="21">
        <f t="shared" si="0"/>
        <v>6179</v>
      </c>
      <c r="F18" s="22">
        <v>2758</v>
      </c>
      <c r="G18" s="22">
        <v>3289</v>
      </c>
      <c r="H18" s="22">
        <v>305270</v>
      </c>
      <c r="I18" s="23">
        <v>0</v>
      </c>
      <c r="J18" s="22">
        <v>2694</v>
      </c>
      <c r="K18" s="24">
        <v>0</v>
      </c>
      <c r="L18" s="24">
        <v>0</v>
      </c>
      <c r="M18" s="24">
        <v>0</v>
      </c>
      <c r="N18" s="24"/>
      <c r="O18" s="24"/>
      <c r="P18" s="24">
        <v>4409</v>
      </c>
      <c r="Q18" s="24">
        <v>960</v>
      </c>
      <c r="R18" s="24">
        <v>0</v>
      </c>
    </row>
    <row r="19" spans="1:18" s="18" customFormat="1" ht="23.25">
      <c r="A19" s="19">
        <v>15</v>
      </c>
      <c r="B19" s="20" t="s">
        <v>38</v>
      </c>
      <c r="C19" s="21">
        <v>811</v>
      </c>
      <c r="D19" s="21">
        <v>12610</v>
      </c>
      <c r="E19" s="21">
        <f t="shared" si="0"/>
        <v>13421</v>
      </c>
      <c r="F19" s="22">
        <v>2433</v>
      </c>
      <c r="G19" s="22">
        <v>17310</v>
      </c>
      <c r="H19" s="22">
        <v>166205</v>
      </c>
      <c r="I19" s="23">
        <v>21</v>
      </c>
      <c r="J19" s="22">
        <v>3580</v>
      </c>
      <c r="K19" s="24">
        <v>0</v>
      </c>
      <c r="L19" s="24">
        <v>0</v>
      </c>
      <c r="M19" s="24">
        <v>0</v>
      </c>
      <c r="N19" s="24"/>
      <c r="O19" s="24"/>
      <c r="P19" s="24">
        <v>11861</v>
      </c>
      <c r="Q19" s="24">
        <v>1785</v>
      </c>
      <c r="R19" s="24">
        <v>754</v>
      </c>
    </row>
    <row r="20" spans="1:18" s="18" customFormat="1" ht="23.25">
      <c r="A20" s="19">
        <v>16</v>
      </c>
      <c r="B20" s="20" t="s">
        <v>39</v>
      </c>
      <c r="C20" s="21">
        <v>28587</v>
      </c>
      <c r="D20" s="21">
        <v>12039</v>
      </c>
      <c r="E20" s="21">
        <f t="shared" si="0"/>
        <v>40626</v>
      </c>
      <c r="F20" s="22">
        <v>371</v>
      </c>
      <c r="G20" s="22">
        <v>14326</v>
      </c>
      <c r="H20" s="22">
        <v>1234187</v>
      </c>
      <c r="I20" s="23">
        <v>282</v>
      </c>
      <c r="J20" s="22">
        <v>112098</v>
      </c>
      <c r="K20" s="24">
        <v>68</v>
      </c>
      <c r="L20" s="24">
        <v>91</v>
      </c>
      <c r="M20" s="24">
        <v>1295</v>
      </c>
      <c r="N20" s="24"/>
      <c r="O20" s="24"/>
      <c r="P20" s="24">
        <v>11904</v>
      </c>
      <c r="Q20" s="24">
        <v>48213</v>
      </c>
      <c r="R20" s="24">
        <v>22669</v>
      </c>
    </row>
    <row r="21" spans="1:18" s="18" customFormat="1" ht="23.25">
      <c r="A21" s="19">
        <v>17</v>
      </c>
      <c r="B21" s="20" t="s">
        <v>40</v>
      </c>
      <c r="C21" s="21">
        <v>309</v>
      </c>
      <c r="D21" s="21">
        <v>13234</v>
      </c>
      <c r="E21" s="21">
        <f t="shared" si="0"/>
        <v>13543</v>
      </c>
      <c r="F21" s="22">
        <v>4585</v>
      </c>
      <c r="G21" s="22">
        <v>30789</v>
      </c>
      <c r="H21" s="22">
        <v>180259</v>
      </c>
      <c r="I21" s="23">
        <v>110</v>
      </c>
      <c r="J21" s="22">
        <v>4892</v>
      </c>
      <c r="K21" s="24">
        <v>0</v>
      </c>
      <c r="L21" s="24">
        <v>0</v>
      </c>
      <c r="M21" s="24">
        <v>0</v>
      </c>
      <c r="N21" s="24"/>
      <c r="O21" s="24"/>
      <c r="P21" s="24">
        <v>7674</v>
      </c>
      <c r="Q21" s="24">
        <v>11529</v>
      </c>
      <c r="R21" s="24">
        <v>3472</v>
      </c>
    </row>
    <row r="22" spans="1:18" s="18" customFormat="1" ht="23.25">
      <c r="A22" s="19">
        <v>18</v>
      </c>
      <c r="B22" s="20" t="s">
        <v>41</v>
      </c>
      <c r="C22" s="21">
        <v>1572</v>
      </c>
      <c r="D22" s="21">
        <v>9605</v>
      </c>
      <c r="E22" s="21">
        <f t="shared" si="0"/>
        <v>11177</v>
      </c>
      <c r="F22" s="22">
        <v>930</v>
      </c>
      <c r="G22" s="22">
        <v>43999</v>
      </c>
      <c r="H22" s="22">
        <v>204949</v>
      </c>
      <c r="I22" s="23">
        <v>171</v>
      </c>
      <c r="J22" s="22">
        <v>5629</v>
      </c>
      <c r="K22" s="24">
        <v>16</v>
      </c>
      <c r="L22" s="24">
        <v>0</v>
      </c>
      <c r="M22" s="24">
        <v>0</v>
      </c>
      <c r="N22" s="24"/>
      <c r="O22" s="24"/>
      <c r="P22" s="24">
        <v>10618</v>
      </c>
      <c r="Q22" s="24">
        <v>4499</v>
      </c>
      <c r="R22" s="24">
        <v>879</v>
      </c>
    </row>
    <row r="23" spans="1:18" s="18" customFormat="1" ht="23.25">
      <c r="A23" s="19">
        <v>19</v>
      </c>
      <c r="B23" s="20" t="s">
        <v>42</v>
      </c>
      <c r="C23" s="21">
        <v>2611</v>
      </c>
      <c r="D23" s="21">
        <v>10670</v>
      </c>
      <c r="E23" s="21">
        <f t="shared" si="0"/>
        <v>13281</v>
      </c>
      <c r="F23" s="22">
        <v>639</v>
      </c>
      <c r="G23" s="22">
        <v>38327</v>
      </c>
      <c r="H23" s="22">
        <v>247805</v>
      </c>
      <c r="I23" s="23">
        <v>373</v>
      </c>
      <c r="J23" s="22">
        <v>3615</v>
      </c>
      <c r="K23" s="24">
        <v>5</v>
      </c>
      <c r="L23" s="24">
        <v>0</v>
      </c>
      <c r="M23" s="24">
        <v>1</v>
      </c>
      <c r="N23" s="24"/>
      <c r="O23" s="24"/>
      <c r="P23" s="24">
        <v>7781</v>
      </c>
      <c r="Q23" s="24">
        <v>5930</v>
      </c>
      <c r="R23" s="24">
        <v>3989</v>
      </c>
    </row>
    <row r="24" spans="1:18" s="18" customFormat="1" ht="23.25">
      <c r="A24" s="19">
        <v>20</v>
      </c>
      <c r="B24" s="20" t="s">
        <v>43</v>
      </c>
      <c r="C24" s="21">
        <v>621</v>
      </c>
      <c r="D24" s="21">
        <v>1875</v>
      </c>
      <c r="E24" s="21">
        <f t="shared" si="0"/>
        <v>2496</v>
      </c>
      <c r="F24" s="22">
        <v>682</v>
      </c>
      <c r="G24" s="22">
        <v>7680</v>
      </c>
      <c r="H24" s="22">
        <v>80621</v>
      </c>
      <c r="I24" s="23">
        <v>111</v>
      </c>
      <c r="J24" s="22">
        <v>2262</v>
      </c>
      <c r="K24" s="24">
        <v>0</v>
      </c>
      <c r="L24" s="24">
        <v>5</v>
      </c>
      <c r="M24" s="24">
        <v>0</v>
      </c>
      <c r="N24" s="24"/>
      <c r="O24" s="24"/>
      <c r="P24" s="24">
        <v>4255</v>
      </c>
      <c r="Q24" s="24">
        <v>226</v>
      </c>
      <c r="R24" s="24">
        <v>630</v>
      </c>
    </row>
    <row r="25" spans="1:18" s="18" customFormat="1" ht="23.25">
      <c r="A25" s="19">
        <v>21</v>
      </c>
      <c r="B25" s="20" t="s">
        <v>44</v>
      </c>
      <c r="C25" s="21">
        <v>1945</v>
      </c>
      <c r="D25" s="21">
        <v>15687</v>
      </c>
      <c r="E25" s="21">
        <f t="shared" si="0"/>
        <v>17632</v>
      </c>
      <c r="F25" s="22">
        <v>2018</v>
      </c>
      <c r="G25" s="22">
        <v>239142</v>
      </c>
      <c r="H25" s="22">
        <v>1217431</v>
      </c>
      <c r="I25" s="23">
        <v>82</v>
      </c>
      <c r="J25" s="22">
        <v>10394</v>
      </c>
      <c r="K25" s="24">
        <v>94</v>
      </c>
      <c r="L25" s="24">
        <v>347</v>
      </c>
      <c r="M25" s="24">
        <v>58</v>
      </c>
      <c r="N25" s="24"/>
      <c r="O25" s="24"/>
      <c r="P25" s="24">
        <v>8029</v>
      </c>
      <c r="Q25" s="24">
        <v>12357</v>
      </c>
      <c r="R25" s="24">
        <v>1078.5</v>
      </c>
    </row>
    <row r="26" spans="1:18" s="18" customFormat="1" ht="23.25">
      <c r="A26" s="19">
        <v>22</v>
      </c>
      <c r="B26" s="20" t="s">
        <v>45</v>
      </c>
      <c r="C26" s="21">
        <v>0</v>
      </c>
      <c r="D26" s="21">
        <v>8049</v>
      </c>
      <c r="E26" s="21">
        <f t="shared" si="0"/>
        <v>8049</v>
      </c>
      <c r="F26" s="22">
        <v>3368</v>
      </c>
      <c r="G26" s="22">
        <v>12525</v>
      </c>
      <c r="H26" s="22">
        <v>717959</v>
      </c>
      <c r="I26" s="23">
        <v>0</v>
      </c>
      <c r="J26" s="22">
        <v>11061</v>
      </c>
      <c r="K26" s="24">
        <v>0</v>
      </c>
      <c r="L26" s="24">
        <v>0</v>
      </c>
      <c r="M26" s="24">
        <v>0</v>
      </c>
      <c r="N26" s="24"/>
      <c r="O26" s="24"/>
      <c r="P26" s="24">
        <v>7680</v>
      </c>
      <c r="Q26" s="24">
        <v>13538</v>
      </c>
      <c r="R26" s="24">
        <v>635</v>
      </c>
    </row>
    <row r="27" spans="1:18" s="18" customFormat="1" ht="23.25">
      <c r="A27" s="19">
        <v>23</v>
      </c>
      <c r="B27" s="20" t="s">
        <v>46</v>
      </c>
      <c r="C27" s="21">
        <v>0</v>
      </c>
      <c r="D27" s="21">
        <v>4823</v>
      </c>
      <c r="E27" s="21">
        <f t="shared" si="0"/>
        <v>4823</v>
      </c>
      <c r="F27" s="22">
        <v>951</v>
      </c>
      <c r="G27" s="22">
        <v>12617</v>
      </c>
      <c r="H27" s="22">
        <v>137997</v>
      </c>
      <c r="I27" s="23">
        <v>0</v>
      </c>
      <c r="J27" s="22">
        <v>2232</v>
      </c>
      <c r="K27" s="24">
        <v>0</v>
      </c>
      <c r="L27" s="24">
        <v>0</v>
      </c>
      <c r="M27" s="24">
        <v>0</v>
      </c>
      <c r="N27" s="24"/>
      <c r="O27" s="24"/>
      <c r="P27" s="24">
        <v>6839</v>
      </c>
      <c r="Q27" s="24">
        <v>5683</v>
      </c>
      <c r="R27" s="24">
        <v>93</v>
      </c>
    </row>
    <row r="28" spans="1:18" s="18" customFormat="1" ht="23.25">
      <c r="A28" s="19">
        <v>24</v>
      </c>
      <c r="B28" s="20" t="s">
        <v>47</v>
      </c>
      <c r="C28" s="21">
        <v>0</v>
      </c>
      <c r="D28" s="21">
        <v>5855</v>
      </c>
      <c r="E28" s="21">
        <f t="shared" si="0"/>
        <v>5855</v>
      </c>
      <c r="F28" s="22">
        <v>1437</v>
      </c>
      <c r="G28" s="22">
        <v>11417</v>
      </c>
      <c r="H28" s="22">
        <v>92598</v>
      </c>
      <c r="I28" s="23">
        <v>97</v>
      </c>
      <c r="J28" s="22">
        <v>2396</v>
      </c>
      <c r="K28" s="24">
        <v>0</v>
      </c>
      <c r="L28" s="24">
        <v>0</v>
      </c>
      <c r="M28" s="24">
        <v>0</v>
      </c>
      <c r="N28" s="24"/>
      <c r="O28" s="24"/>
      <c r="P28" s="24">
        <v>4761</v>
      </c>
      <c r="Q28" s="24">
        <v>9334</v>
      </c>
      <c r="R28" s="24">
        <v>0</v>
      </c>
    </row>
    <row r="29" spans="1:18" s="18" customFormat="1" ht="23.25">
      <c r="A29" s="19">
        <v>25</v>
      </c>
      <c r="B29" s="20" t="s">
        <v>48</v>
      </c>
      <c r="C29" s="21">
        <v>198</v>
      </c>
      <c r="D29" s="21">
        <v>6782</v>
      </c>
      <c r="E29" s="21">
        <f t="shared" si="0"/>
        <v>6980</v>
      </c>
      <c r="F29" s="22">
        <v>452</v>
      </c>
      <c r="G29" s="22">
        <v>5227</v>
      </c>
      <c r="H29" s="22">
        <v>45589</v>
      </c>
      <c r="I29" s="23">
        <v>108</v>
      </c>
      <c r="J29" s="22">
        <v>3023</v>
      </c>
      <c r="K29" s="24">
        <v>18</v>
      </c>
      <c r="L29" s="24">
        <v>3</v>
      </c>
      <c r="M29" s="24">
        <v>17</v>
      </c>
      <c r="N29" s="24"/>
      <c r="O29" s="24"/>
      <c r="P29" s="24">
        <v>1503</v>
      </c>
      <c r="Q29" s="24">
        <v>225</v>
      </c>
      <c r="R29" s="24">
        <v>1012</v>
      </c>
    </row>
    <row r="30" spans="1:18" s="18" customFormat="1" ht="23.25">
      <c r="A30" s="19">
        <v>26</v>
      </c>
      <c r="B30" s="20" t="s">
        <v>49</v>
      </c>
      <c r="C30" s="21">
        <v>45</v>
      </c>
      <c r="D30" s="21">
        <v>4716</v>
      </c>
      <c r="E30" s="21">
        <f t="shared" si="0"/>
        <v>4761</v>
      </c>
      <c r="F30" s="22">
        <v>1311</v>
      </c>
      <c r="G30" s="22">
        <v>13960</v>
      </c>
      <c r="H30" s="22">
        <v>105009</v>
      </c>
      <c r="I30" s="23">
        <v>97</v>
      </c>
      <c r="J30" s="22">
        <v>2125</v>
      </c>
      <c r="K30" s="24">
        <v>0</v>
      </c>
      <c r="L30" s="24">
        <v>0</v>
      </c>
      <c r="M30" s="24">
        <v>0</v>
      </c>
      <c r="N30" s="24"/>
      <c r="O30" s="24"/>
      <c r="P30" s="24">
        <v>2819</v>
      </c>
      <c r="Q30" s="24">
        <v>2507</v>
      </c>
      <c r="R30" s="24">
        <v>520.75</v>
      </c>
    </row>
    <row r="31" spans="1:18" s="18" customFormat="1" ht="23.25">
      <c r="A31" s="19">
        <v>27</v>
      </c>
      <c r="B31" s="20" t="s">
        <v>50</v>
      </c>
      <c r="C31" s="21">
        <v>0</v>
      </c>
      <c r="D31" s="21">
        <v>15307</v>
      </c>
      <c r="E31" s="21">
        <f t="shared" si="0"/>
        <v>15307</v>
      </c>
      <c r="F31" s="22">
        <v>485</v>
      </c>
      <c r="G31" s="22">
        <v>4111</v>
      </c>
      <c r="H31" s="22">
        <v>113115</v>
      </c>
      <c r="I31" s="23">
        <v>19</v>
      </c>
      <c r="J31" s="22">
        <v>850</v>
      </c>
      <c r="K31" s="24">
        <v>0</v>
      </c>
      <c r="L31" s="24">
        <v>0</v>
      </c>
      <c r="M31" s="24">
        <v>0</v>
      </c>
      <c r="N31" s="24"/>
      <c r="O31" s="24"/>
      <c r="P31" s="24">
        <v>3583</v>
      </c>
      <c r="Q31" s="24">
        <v>17065</v>
      </c>
      <c r="R31" s="24">
        <v>0</v>
      </c>
    </row>
    <row r="32" spans="1:18" s="18" customFormat="1" ht="23.25">
      <c r="A32" s="19">
        <v>28</v>
      </c>
      <c r="B32" s="20" t="s">
        <v>51</v>
      </c>
      <c r="C32" s="21">
        <v>8</v>
      </c>
      <c r="D32" s="21">
        <v>5701</v>
      </c>
      <c r="E32" s="21">
        <f t="shared" si="0"/>
        <v>5709</v>
      </c>
      <c r="F32" s="22">
        <v>1148</v>
      </c>
      <c r="G32" s="22">
        <v>9579</v>
      </c>
      <c r="H32" s="22">
        <v>394440</v>
      </c>
      <c r="I32" s="23">
        <v>91</v>
      </c>
      <c r="J32" s="22">
        <v>3219</v>
      </c>
      <c r="K32" s="24">
        <v>0</v>
      </c>
      <c r="L32" s="24">
        <v>0</v>
      </c>
      <c r="M32" s="24">
        <v>0</v>
      </c>
      <c r="N32" s="24"/>
      <c r="O32" s="24"/>
      <c r="P32" s="24">
        <v>4798</v>
      </c>
      <c r="Q32" s="24">
        <v>1565</v>
      </c>
      <c r="R32" s="24">
        <v>1700.6</v>
      </c>
    </row>
    <row r="33" spans="1:18" s="18" customFormat="1" ht="23.25">
      <c r="A33" s="19">
        <v>29</v>
      </c>
      <c r="B33" s="20" t="s">
        <v>52</v>
      </c>
      <c r="C33" s="21">
        <v>0</v>
      </c>
      <c r="D33" s="21">
        <v>4086</v>
      </c>
      <c r="E33" s="21">
        <f t="shared" si="0"/>
        <v>4086</v>
      </c>
      <c r="F33" s="22">
        <v>1276</v>
      </c>
      <c r="G33" s="22">
        <v>3316</v>
      </c>
      <c r="H33" s="22">
        <v>59716</v>
      </c>
      <c r="I33" s="23">
        <v>58</v>
      </c>
      <c r="J33" s="22">
        <v>999</v>
      </c>
      <c r="K33" s="24">
        <v>0</v>
      </c>
      <c r="L33" s="24">
        <v>0</v>
      </c>
      <c r="M33" s="24">
        <v>0</v>
      </c>
      <c r="N33" s="24"/>
      <c r="O33" s="24"/>
      <c r="P33" s="24">
        <v>2648</v>
      </c>
      <c r="Q33" s="24">
        <v>6353</v>
      </c>
      <c r="R33" s="24">
        <v>145</v>
      </c>
    </row>
    <row r="34" spans="1:18" s="18" customFormat="1" ht="23.25">
      <c r="A34" s="19">
        <v>30</v>
      </c>
      <c r="B34" s="20" t="s">
        <v>53</v>
      </c>
      <c r="C34" s="21">
        <v>0</v>
      </c>
      <c r="D34" s="21">
        <v>3236</v>
      </c>
      <c r="E34" s="21">
        <f t="shared" si="0"/>
        <v>3236</v>
      </c>
      <c r="F34" s="22">
        <v>355</v>
      </c>
      <c r="G34" s="22">
        <v>9393</v>
      </c>
      <c r="H34" s="22">
        <v>71045</v>
      </c>
      <c r="I34" s="23">
        <v>48</v>
      </c>
      <c r="J34" s="22">
        <v>2758</v>
      </c>
      <c r="K34" s="24">
        <v>0</v>
      </c>
      <c r="L34" s="24">
        <v>0</v>
      </c>
      <c r="M34" s="24">
        <v>0</v>
      </c>
      <c r="N34" s="24"/>
      <c r="O34" s="24"/>
      <c r="P34" s="24">
        <v>3074</v>
      </c>
      <c r="Q34" s="24">
        <v>2960</v>
      </c>
      <c r="R34" s="24">
        <v>0</v>
      </c>
    </row>
    <row r="35" spans="1:18" s="18" customFormat="1" ht="23.25">
      <c r="A35" s="19">
        <v>31</v>
      </c>
      <c r="B35" s="20" t="s">
        <v>54</v>
      </c>
      <c r="C35" s="21">
        <v>0</v>
      </c>
      <c r="D35" s="21">
        <v>4139</v>
      </c>
      <c r="E35" s="21">
        <f t="shared" si="0"/>
        <v>4139</v>
      </c>
      <c r="F35" s="22">
        <v>2536</v>
      </c>
      <c r="G35" s="22">
        <v>8763</v>
      </c>
      <c r="H35" s="22">
        <v>47926</v>
      </c>
      <c r="I35" s="23">
        <v>288</v>
      </c>
      <c r="J35" s="22">
        <v>1845</v>
      </c>
      <c r="K35" s="24">
        <v>0</v>
      </c>
      <c r="L35" s="24">
        <v>0</v>
      </c>
      <c r="M35" s="24">
        <v>0</v>
      </c>
      <c r="N35" s="24"/>
      <c r="O35" s="24"/>
      <c r="P35" s="24">
        <v>2565</v>
      </c>
      <c r="Q35" s="24">
        <v>1261</v>
      </c>
      <c r="R35" s="24">
        <v>1165</v>
      </c>
    </row>
    <row r="36" spans="1:18" s="18" customFormat="1" ht="23.25">
      <c r="A36" s="19">
        <v>32</v>
      </c>
      <c r="B36" s="20" t="s">
        <v>55</v>
      </c>
      <c r="C36" s="21">
        <v>0</v>
      </c>
      <c r="D36" s="21">
        <v>6082</v>
      </c>
      <c r="E36" s="21">
        <f t="shared" si="0"/>
        <v>6082</v>
      </c>
      <c r="F36" s="22">
        <v>3049</v>
      </c>
      <c r="G36" s="22">
        <v>11768</v>
      </c>
      <c r="H36" s="22">
        <v>73922</v>
      </c>
      <c r="I36" s="23">
        <v>137</v>
      </c>
      <c r="J36" s="22">
        <v>1577</v>
      </c>
      <c r="K36" s="24">
        <v>0</v>
      </c>
      <c r="L36" s="24">
        <v>0</v>
      </c>
      <c r="M36" s="24">
        <v>3</v>
      </c>
      <c r="N36" s="24"/>
      <c r="O36" s="24"/>
      <c r="P36" s="24">
        <v>3030</v>
      </c>
      <c r="Q36" s="24">
        <v>6314</v>
      </c>
      <c r="R36" s="24">
        <v>935</v>
      </c>
    </row>
    <row r="37" spans="1:18" s="28" customFormat="1" ht="21">
      <c r="A37" s="25"/>
      <c r="B37" s="26" t="s">
        <v>56</v>
      </c>
      <c r="C37" s="27">
        <f aca="true" t="shared" si="1" ref="C37:R37">SUM(C5:C36)</f>
        <v>40301</v>
      </c>
      <c r="D37" s="27">
        <f t="shared" si="1"/>
        <v>269372</v>
      </c>
      <c r="E37" s="27">
        <f t="shared" si="1"/>
        <v>309673</v>
      </c>
      <c r="F37" s="27">
        <f t="shared" si="1"/>
        <v>60535</v>
      </c>
      <c r="G37" s="27">
        <f t="shared" si="1"/>
        <v>756619</v>
      </c>
      <c r="H37" s="27">
        <f t="shared" si="1"/>
        <v>8633945</v>
      </c>
      <c r="I37" s="27">
        <f t="shared" si="1"/>
        <v>3879</v>
      </c>
      <c r="J37" s="27">
        <f t="shared" si="1"/>
        <v>264287</v>
      </c>
      <c r="K37" s="27">
        <f t="shared" si="1"/>
        <v>226</v>
      </c>
      <c r="L37" s="27">
        <f t="shared" si="1"/>
        <v>457</v>
      </c>
      <c r="M37" s="27">
        <f t="shared" si="1"/>
        <v>1525</v>
      </c>
      <c r="N37" s="27">
        <f t="shared" si="1"/>
        <v>0</v>
      </c>
      <c r="O37" s="27">
        <f t="shared" si="1"/>
        <v>0</v>
      </c>
      <c r="P37" s="27">
        <f t="shared" si="1"/>
        <v>209771</v>
      </c>
      <c r="Q37" s="27">
        <f t="shared" si="1"/>
        <v>229963.5</v>
      </c>
      <c r="R37" s="27">
        <f t="shared" si="1"/>
        <v>58212.35</v>
      </c>
    </row>
    <row r="38" spans="2:18" s="28" customFormat="1" ht="21">
      <c r="B38" s="29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2:10" ht="12.75" hidden="1">
      <c r="B39">
        <v>1</v>
      </c>
      <c r="C39" s="32"/>
      <c r="D39" s="32"/>
      <c r="E39" s="32"/>
      <c r="F39" s="32"/>
      <c r="G39" s="32"/>
      <c r="H39" s="32"/>
      <c r="I39" s="32"/>
      <c r="J39" s="32"/>
    </row>
    <row r="40" spans="2:10" ht="12.75" hidden="1">
      <c r="B40">
        <v>2</v>
      </c>
      <c r="C40" s="32"/>
      <c r="D40" s="32"/>
      <c r="E40" s="32"/>
      <c r="F40" s="32"/>
      <c r="G40" s="32"/>
      <c r="H40" s="32"/>
      <c r="I40" s="32"/>
      <c r="J40" s="32"/>
    </row>
    <row r="41" spans="2:10" ht="12.75" hidden="1">
      <c r="B41">
        <v>3</v>
      </c>
      <c r="C41" s="32"/>
      <c r="D41" s="32"/>
      <c r="E41" s="32"/>
      <c r="F41" s="32"/>
      <c r="G41" s="32"/>
      <c r="H41" s="32"/>
      <c r="I41" s="32"/>
      <c r="J41" s="32"/>
    </row>
    <row r="42" ht="12.75" hidden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Pre-install</cp:lastModifiedBy>
  <dcterms:created xsi:type="dcterms:W3CDTF">2003-11-09T04:14:40Z</dcterms:created>
  <dcterms:modified xsi:type="dcterms:W3CDTF">2003-11-09T04:15:38Z</dcterms:modified>
  <cp:category/>
  <cp:version/>
  <cp:contentType/>
  <cp:contentStatus/>
</cp:coreProperties>
</file>