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50" windowHeight="4080" activeTab="0"/>
  </bookViews>
  <sheets>
    <sheet name="kill57" sheetId="1" r:id="rId1"/>
  </sheets>
  <definedNames>
    <definedName name="_xlnm.Print_Area" localSheetId="0">'kill57'!$A$1:$U$25</definedName>
  </definedNames>
  <calcPr fullCalcOnLoad="1"/>
</workbook>
</file>

<file path=xl/sharedStrings.xml><?xml version="1.0" encoding="utf-8"?>
<sst xmlns="http://schemas.openxmlformats.org/spreadsheetml/2006/main" count="59" uniqueCount="44">
  <si>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</si>
  <si>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สำนักงานปศุสัตว์จังหวัดนครราชสีมา</t>
  </si>
  <si>
    <t>เดือน</t>
  </si>
  <si>
    <t xml:space="preserve">ราคาสัตว์มีชีวิตที่เกษตรกรขายได้ ณ หน้าฟาร์ม </t>
  </si>
  <si>
    <t>จำนวนสัตว์ที่ถูกฆ่า(ตัว)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</si>
  <si>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</si>
  <si>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</si>
  <si>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</si>
  <si>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</si>
  <si>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</si>
  <si>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</si>
  <si>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</si>
  <si>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</si>
  <si>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</si>
  <si>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</si>
  <si>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</si>
  <si>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</si>
  <si>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ตามอาชญาบัตรสัตว์</t>
  </si>
  <si>
    <t>คาดว่าถูกฆ่าจริง</t>
  </si>
  <si>
    <t>บาท/กก.</t>
  </si>
  <si>
    <t>อิสระ</t>
  </si>
  <si>
    <t>ประกัน</t>
  </si>
  <si>
    <t>(บาท/ฟอง)</t>
  </si>
  <si>
    <t>โค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</si>
  <si>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</si>
  <si>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</si>
  <si>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</si>
  <si>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</si>
  <si>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</si>
  <si>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</si>
  <si>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</si>
  <si>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</si>
  <si>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</si>
  <si>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</si>
  <si>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</si>
  <si>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</si>
  <si>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รวม/เฉลี่ย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</si>
  <si>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</si>
  <si>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</si>
  <si>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</si>
  <si>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</si>
  <si>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</si>
  <si>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</si>
  <si>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ประจำปี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</si>
</sst>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4"/>
      <name val="Cordia New"/>
      <family val="0"/>
    </font>
    <font>
      <b/>
      <sz val="15"/>
      <name val="Angsana New"/>
      <family val="1"/>
    </font>
    <font>
      <sz val="10"/>
      <name val="Arial"/>
      <family val="2"/>
    </font>
    <font>
      <sz val="11"/>
      <color indexed="8"/>
      <name val="Angsana New"/>
      <family val="1"/>
    </font>
    <font>
      <sz val="15"/>
      <name val="Angsana New"/>
      <family val="1"/>
    </font>
    <font>
      <b/>
      <sz val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u val="single"/>
      <sz val="15"/>
      <name val="Angsana New"/>
      <family val="1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44" applyFont="1" applyAlignment="1">
      <alignment/>
      <protection/>
    </xf>
    <xf numFmtId="0" fontId="3" fillId="0" borderId="0" xfId="0" applyFont="1" applyAlignment="1">
      <alignment/>
    </xf>
    <xf numFmtId="0" fontId="4" fillId="0" borderId="0" xfId="44" applyFont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4" fillId="0" borderId="11" xfId="44" applyFont="1" applyBorder="1" applyAlignment="1">
      <alignment horizontal="center"/>
      <protection/>
    </xf>
    <xf numFmtId="0" fontId="4" fillId="0" borderId="11" xfId="44" applyFont="1" applyBorder="1" applyAlignment="1">
      <alignment horizontal="right"/>
      <protection/>
    </xf>
    <xf numFmtId="0" fontId="1" fillId="0" borderId="11" xfId="44" applyFont="1" applyBorder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6" fillId="33" borderId="12" xfId="45" applyFont="1" applyFill="1" applyBorder="1">
      <alignment/>
      <protection/>
    </xf>
    <xf numFmtId="43" fontId="6" fillId="0" borderId="13" xfId="36" applyNumberFormat="1" applyFont="1" applyBorder="1" applyAlignment="1">
      <alignment/>
    </xf>
    <xf numFmtId="43" fontId="6" fillId="0" borderId="13" xfId="36" applyNumberFormat="1" applyFont="1" applyBorder="1" applyAlignment="1">
      <alignment horizontal="right"/>
    </xf>
    <xf numFmtId="43" fontId="6" fillId="0" borderId="14" xfId="36" applyNumberFormat="1" applyFont="1" applyBorder="1" applyAlignment="1">
      <alignment/>
    </xf>
    <xf numFmtId="43" fontId="6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187" fontId="6" fillId="0" borderId="13" xfId="36" applyNumberFormat="1" applyFont="1" applyBorder="1" applyAlignment="1">
      <alignment/>
    </xf>
    <xf numFmtId="43" fontId="6" fillId="0" borderId="12" xfId="36" applyNumberFormat="1" applyFont="1" applyBorder="1" applyAlignment="1">
      <alignment horizontal="right"/>
    </xf>
    <xf numFmtId="43" fontId="6" fillId="0" borderId="16" xfId="36" applyNumberFormat="1" applyFont="1" applyBorder="1" applyAlignment="1">
      <alignment/>
    </xf>
    <xf numFmtId="43" fontId="6" fillId="0" borderId="17" xfId="36" applyNumberFormat="1" applyFont="1" applyBorder="1" applyAlignment="1">
      <alignment/>
    </xf>
    <xf numFmtId="187" fontId="6" fillId="0" borderId="12" xfId="36" applyNumberFormat="1" applyFont="1" applyBorder="1" applyAlignment="1">
      <alignment/>
    </xf>
    <xf numFmtId="43" fontId="6" fillId="0" borderId="18" xfId="36" applyNumberFormat="1" applyFont="1" applyBorder="1" applyAlignment="1">
      <alignment/>
    </xf>
    <xf numFmtId="43" fontId="6" fillId="0" borderId="18" xfId="36" applyNumberFormat="1" applyFont="1" applyBorder="1" applyAlignment="1">
      <alignment horizontal="right"/>
    </xf>
    <xf numFmtId="43" fontId="6" fillId="0" borderId="19" xfId="36" applyNumberFormat="1" applyFont="1" applyBorder="1" applyAlignment="1">
      <alignment/>
    </xf>
    <xf numFmtId="43" fontId="6" fillId="0" borderId="20" xfId="36" applyNumberFormat="1" applyFont="1" applyBorder="1" applyAlignment="1">
      <alignment/>
    </xf>
    <xf numFmtId="0" fontId="7" fillId="0" borderId="0" xfId="44" applyFont="1">
      <alignment/>
      <protection/>
    </xf>
    <xf numFmtId="187" fontId="6" fillId="0" borderId="12" xfId="36" applyNumberFormat="1" applyFont="1" applyFill="1" applyBorder="1" applyAlignment="1">
      <alignment/>
    </xf>
    <xf numFmtId="0" fontId="6" fillId="33" borderId="21" xfId="45" applyFont="1" applyFill="1" applyBorder="1">
      <alignment/>
      <protection/>
    </xf>
    <xf numFmtId="43" fontId="6" fillId="0" borderId="21" xfId="36" applyNumberFormat="1" applyFont="1" applyBorder="1" applyAlignment="1">
      <alignment/>
    </xf>
    <xf numFmtId="43" fontId="6" fillId="0" borderId="21" xfId="36" applyNumberFormat="1" applyFont="1" applyBorder="1" applyAlignment="1">
      <alignment horizontal="right"/>
    </xf>
    <xf numFmtId="43" fontId="6" fillId="0" borderId="22" xfId="36" applyNumberFormat="1" applyFont="1" applyBorder="1" applyAlignment="1">
      <alignment/>
    </xf>
    <xf numFmtId="43" fontId="6" fillId="0" borderId="23" xfId="36" applyNumberFormat="1" applyFont="1" applyBorder="1" applyAlignment="1">
      <alignment/>
    </xf>
    <xf numFmtId="187" fontId="6" fillId="0" borderId="21" xfId="36" applyNumberFormat="1" applyFont="1" applyFill="1" applyBorder="1" applyAlignment="1">
      <alignment/>
    </xf>
    <xf numFmtId="0" fontId="1" fillId="0" borderId="24" xfId="44" applyFont="1" applyFill="1" applyBorder="1">
      <alignment/>
      <protection/>
    </xf>
    <xf numFmtId="43" fontId="1" fillId="0" borderId="24" xfId="36" applyNumberFormat="1" applyFont="1" applyFill="1" applyBorder="1" applyAlignment="1">
      <alignment/>
    </xf>
    <xf numFmtId="43" fontId="1" fillId="0" borderId="24" xfId="36" applyNumberFormat="1" applyFont="1" applyFill="1" applyBorder="1" applyAlignment="1">
      <alignment horizontal="right"/>
    </xf>
    <xf numFmtId="187" fontId="1" fillId="0" borderId="24" xfId="36" applyNumberFormat="1" applyFont="1" applyFill="1" applyBorder="1" applyAlignment="1">
      <alignment/>
    </xf>
    <xf numFmtId="0" fontId="7" fillId="0" borderId="0" xfId="44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44" applyFont="1">
      <alignment/>
      <protection/>
    </xf>
    <xf numFmtId="0" fontId="4" fillId="0" borderId="0" xfId="44" applyFont="1" applyAlignment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44" applyFont="1" applyAlignment="1">
      <alignment horizontal="center"/>
      <protection/>
    </xf>
    <xf numFmtId="0" fontId="1" fillId="0" borderId="25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26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1" fillId="0" borderId="27" xfId="44" applyFont="1" applyBorder="1" applyAlignment="1">
      <alignment horizontal="center"/>
      <protection/>
    </xf>
    <xf numFmtId="0" fontId="1" fillId="0" borderId="28" xfId="44" applyFont="1" applyBorder="1" applyAlignment="1">
      <alignment horizontal="center"/>
      <protection/>
    </xf>
    <xf numFmtId="0" fontId="1" fillId="0" borderId="29" xfId="44" applyFont="1" applyBorder="1" applyAlignment="1">
      <alignment horizontal="center"/>
      <protection/>
    </xf>
    <xf numFmtId="0" fontId="1" fillId="0" borderId="24" xfId="44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3" xfId="44"/>
    <cellStyle name="ปกติ_ตลาดปั4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PageLayoutView="0" workbookViewId="0" topLeftCell="A7">
      <selection activeCell="O7" sqref="O7"/>
    </sheetView>
  </sheetViews>
  <sheetFormatPr defaultColWidth="9.140625" defaultRowHeight="21.75"/>
  <cols>
    <col min="1" max="1" width="13.140625" style="41" customWidth="1"/>
    <col min="2" max="2" width="7.28125" style="2" customWidth="1"/>
    <col min="3" max="3" width="7.28125" style="42" customWidth="1"/>
    <col min="4" max="4" width="7.140625" style="2" customWidth="1"/>
    <col min="5" max="5" width="7.00390625" style="2" customWidth="1"/>
    <col min="6" max="6" width="8.140625" style="2" customWidth="1"/>
    <col min="7" max="7" width="8.00390625" style="2" customWidth="1"/>
    <col min="8" max="8" width="7.28125" style="2" customWidth="1"/>
    <col min="9" max="9" width="7.00390625" style="2" customWidth="1"/>
    <col min="10" max="10" width="9.7109375" style="2" customWidth="1"/>
    <col min="11" max="11" width="6.28125" style="2" customWidth="1"/>
    <col min="12" max="12" width="6.7109375" style="2" customWidth="1"/>
    <col min="13" max="13" width="7.28125" style="2" customWidth="1"/>
    <col min="14" max="14" width="8.8515625" style="2" customWidth="1"/>
    <col min="15" max="15" width="8.7109375" style="2" customWidth="1"/>
    <col min="16" max="16" width="7.421875" style="2" customWidth="1"/>
    <col min="17" max="17" width="6.8515625" style="2" customWidth="1"/>
    <col min="18" max="18" width="8.8515625" style="2" customWidth="1"/>
    <col min="19" max="19" width="7.421875" style="2" customWidth="1"/>
    <col min="20" max="20" width="7.00390625" style="2" customWidth="1"/>
    <col min="21" max="21" width="8.57421875" style="2" customWidth="1"/>
    <col min="22" max="16384" width="9.140625" style="2" customWidth="1"/>
  </cols>
  <sheetData>
    <row r="1" spans="1:40" ht="21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1.7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1.75">
      <c r="A4" s="45" t="s">
        <v>2</v>
      </c>
      <c r="B4" s="48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1" t="s">
        <v>4</v>
      </c>
      <c r="Q4" s="51"/>
      <c r="R4" s="51"/>
      <c r="S4" s="51"/>
      <c r="T4" s="51"/>
      <c r="U4" s="5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>
      <c r="A5" s="46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8" t="s">
        <v>11</v>
      </c>
      <c r="I5" s="50"/>
      <c r="J5" s="4" t="s">
        <v>12</v>
      </c>
      <c r="K5" s="48" t="s">
        <v>13</v>
      </c>
      <c r="L5" s="50"/>
      <c r="M5" s="4" t="s">
        <v>14</v>
      </c>
      <c r="N5" s="4" t="s">
        <v>15</v>
      </c>
      <c r="O5" s="4" t="s">
        <v>16</v>
      </c>
      <c r="P5" s="51" t="s">
        <v>17</v>
      </c>
      <c r="Q5" s="51"/>
      <c r="R5" s="51"/>
      <c r="S5" s="51" t="s">
        <v>18</v>
      </c>
      <c r="T5" s="51"/>
      <c r="U5" s="5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21.75">
      <c r="A6" s="47"/>
      <c r="B6" s="6" t="s">
        <v>19</v>
      </c>
      <c r="C6" s="7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8" t="s">
        <v>20</v>
      </c>
      <c r="I6" s="8" t="s">
        <v>21</v>
      </c>
      <c r="J6" s="6" t="s">
        <v>19</v>
      </c>
      <c r="K6" s="8" t="s">
        <v>20</v>
      </c>
      <c r="L6" s="8" t="s">
        <v>21</v>
      </c>
      <c r="M6" s="6" t="s">
        <v>19</v>
      </c>
      <c r="N6" s="6" t="s">
        <v>22</v>
      </c>
      <c r="O6" s="6" t="s">
        <v>22</v>
      </c>
      <c r="P6" s="4" t="s">
        <v>23</v>
      </c>
      <c r="Q6" s="4" t="s">
        <v>7</v>
      </c>
      <c r="R6" s="4" t="s">
        <v>8</v>
      </c>
      <c r="S6" s="4" t="s">
        <v>23</v>
      </c>
      <c r="T6" s="4" t="s">
        <v>7</v>
      </c>
      <c r="U6" s="4" t="s">
        <v>8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1.75">
      <c r="A7" s="10" t="s">
        <v>24</v>
      </c>
      <c r="B7" s="11">
        <v>78.93103448275862</v>
      </c>
      <c r="C7" s="12">
        <v>90</v>
      </c>
      <c r="D7" s="11">
        <v>78.04166666666667</v>
      </c>
      <c r="E7" s="11">
        <v>64.86666666666666</v>
      </c>
      <c r="F7" s="11">
        <v>86.36363636363636</v>
      </c>
      <c r="G7" s="11">
        <v>95</v>
      </c>
      <c r="H7" s="13">
        <v>43.785714285714285</v>
      </c>
      <c r="I7" s="14">
        <v>40.06521739130435</v>
      </c>
      <c r="J7" s="15">
        <v>68.89655172413794</v>
      </c>
      <c r="K7" s="11">
        <v>58.785714285714285</v>
      </c>
      <c r="L7" s="11">
        <v>55.40909090909091</v>
      </c>
      <c r="M7" s="11">
        <v>61</v>
      </c>
      <c r="N7" s="11">
        <v>3.673827160493827</v>
      </c>
      <c r="O7" s="11">
        <v>4.154358974358974</v>
      </c>
      <c r="P7" s="16">
        <v>1358</v>
      </c>
      <c r="Q7" s="16">
        <v>27</v>
      </c>
      <c r="R7" s="16">
        <v>21666</v>
      </c>
      <c r="S7" s="16">
        <v>1798</v>
      </c>
      <c r="T7" s="16">
        <v>263</v>
      </c>
      <c r="U7" s="16">
        <v>28263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1.75">
      <c r="A8" s="10" t="s">
        <v>25</v>
      </c>
      <c r="B8" s="14">
        <v>80.5</v>
      </c>
      <c r="C8" s="17">
        <v>90</v>
      </c>
      <c r="D8" s="14">
        <v>78.375</v>
      </c>
      <c r="E8" s="14">
        <v>67.66666666666667</v>
      </c>
      <c r="F8" s="14">
        <v>86.81818181818181</v>
      </c>
      <c r="G8" s="14">
        <v>92.5</v>
      </c>
      <c r="H8" s="18">
        <v>43.5</v>
      </c>
      <c r="I8" s="14">
        <v>39.858695652173914</v>
      </c>
      <c r="J8" s="19">
        <v>68.85714285714286</v>
      </c>
      <c r="K8" s="14">
        <v>60.07692307692308</v>
      </c>
      <c r="L8" s="14">
        <v>55.190909090909095</v>
      </c>
      <c r="M8" s="14">
        <v>59.5</v>
      </c>
      <c r="N8" s="14">
        <v>3.590897435897436</v>
      </c>
      <c r="O8" s="14">
        <v>4.182533333333334</v>
      </c>
      <c r="P8" s="20">
        <v>1113</v>
      </c>
      <c r="Q8" s="20">
        <v>105</v>
      </c>
      <c r="R8" s="20">
        <v>21827</v>
      </c>
      <c r="S8" s="20">
        <v>1560</v>
      </c>
      <c r="T8" s="20">
        <v>267</v>
      </c>
      <c r="U8" s="20">
        <v>27832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1.75">
      <c r="A9" s="10" t="s">
        <v>26</v>
      </c>
      <c r="B9" s="14">
        <v>81.70370370370371</v>
      </c>
      <c r="C9" s="17">
        <v>93.66666666666667</v>
      </c>
      <c r="D9" s="14">
        <v>80.41666666666667</v>
      </c>
      <c r="E9" s="14">
        <v>69.25</v>
      </c>
      <c r="F9" s="14">
        <v>87</v>
      </c>
      <c r="G9" s="14">
        <v>92.5</v>
      </c>
      <c r="H9" s="18">
        <v>43.642857142857146</v>
      </c>
      <c r="I9" s="14">
        <v>39.724583333333335</v>
      </c>
      <c r="J9" s="19">
        <v>69.23076923076923</v>
      </c>
      <c r="K9" s="14">
        <v>60.07692307692308</v>
      </c>
      <c r="L9" s="14">
        <v>54.64545454545455</v>
      </c>
      <c r="M9" s="14">
        <v>60.08</v>
      </c>
      <c r="N9" s="14">
        <v>3.682533333333333</v>
      </c>
      <c r="O9" s="14">
        <v>4.185972222222222</v>
      </c>
      <c r="P9" s="20">
        <v>1248</v>
      </c>
      <c r="Q9" s="20">
        <v>88</v>
      </c>
      <c r="R9" s="20">
        <v>19498</v>
      </c>
      <c r="S9" s="20">
        <v>1650</v>
      </c>
      <c r="T9" s="20">
        <v>277</v>
      </c>
      <c r="U9" s="20">
        <v>24274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1.75">
      <c r="A10" s="10" t="s">
        <v>27</v>
      </c>
      <c r="B10" s="14">
        <v>82.6923076923077</v>
      </c>
      <c r="C10" s="17">
        <v>98.18181818181819</v>
      </c>
      <c r="D10" s="14">
        <v>87.04545454545455</v>
      </c>
      <c r="E10" s="14">
        <v>72.22222222222223</v>
      </c>
      <c r="F10" s="14">
        <v>89</v>
      </c>
      <c r="G10" s="14">
        <v>94.28571428571429</v>
      </c>
      <c r="H10" s="18">
        <v>44.15384615384615</v>
      </c>
      <c r="I10" s="14">
        <v>40.345238095238095</v>
      </c>
      <c r="J10" s="19">
        <v>68.72</v>
      </c>
      <c r="K10" s="14">
        <v>60.4</v>
      </c>
      <c r="L10" s="14">
        <v>55.00909090909091</v>
      </c>
      <c r="M10" s="14">
        <v>60.68</v>
      </c>
      <c r="N10" s="14">
        <v>3.706282051282052</v>
      </c>
      <c r="O10" s="14">
        <v>4.188533333333334</v>
      </c>
      <c r="P10" s="20">
        <v>1185</v>
      </c>
      <c r="Q10" s="20">
        <v>72</v>
      </c>
      <c r="R10" s="20">
        <v>21009</v>
      </c>
      <c r="S10" s="20">
        <v>1643</v>
      </c>
      <c r="T10" s="20">
        <v>294</v>
      </c>
      <c r="U10" s="20">
        <v>25940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.75">
      <c r="A11" s="10" t="s">
        <v>28</v>
      </c>
      <c r="B11" s="14">
        <v>89.8076923076923</v>
      </c>
      <c r="C11" s="17">
        <v>100.63636363636364</v>
      </c>
      <c r="D11" s="14">
        <v>91.31818181818181</v>
      </c>
      <c r="E11" s="14">
        <v>76.48</v>
      </c>
      <c r="F11" s="14">
        <v>85</v>
      </c>
      <c r="G11" s="14">
        <v>91.875</v>
      </c>
      <c r="H11" s="18">
        <v>41.535714285714285</v>
      </c>
      <c r="I11" s="14">
        <v>38.05681818181818</v>
      </c>
      <c r="J11" s="19">
        <v>70.62962962962963</v>
      </c>
      <c r="K11" s="14">
        <v>57.67857142857143</v>
      </c>
      <c r="L11" s="14">
        <v>54.510000000000005</v>
      </c>
      <c r="M11" s="14">
        <v>63.34615384615385</v>
      </c>
      <c r="N11" s="14">
        <v>3.6373333333333333</v>
      </c>
      <c r="O11" s="14">
        <v>4.028472222222222</v>
      </c>
      <c r="P11" s="20">
        <v>1167</v>
      </c>
      <c r="Q11" s="20">
        <v>75</v>
      </c>
      <c r="R11" s="20">
        <v>19675</v>
      </c>
      <c r="S11" s="20">
        <v>1629</v>
      </c>
      <c r="T11" s="20">
        <v>286</v>
      </c>
      <c r="U11" s="20">
        <v>28803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1.75">
      <c r="A12" s="10" t="s">
        <v>29</v>
      </c>
      <c r="B12" s="14">
        <v>91.72413793103448</v>
      </c>
      <c r="C12" s="17">
        <v>99.3076923076923</v>
      </c>
      <c r="D12" s="14">
        <v>90.04</v>
      </c>
      <c r="E12" s="14">
        <v>76.74074074074075</v>
      </c>
      <c r="F12" s="14">
        <v>86.08333333333333</v>
      </c>
      <c r="G12" s="14">
        <v>90.625</v>
      </c>
      <c r="H12" s="18">
        <v>43.233333333333334</v>
      </c>
      <c r="I12" s="14">
        <v>41.01086956521739</v>
      </c>
      <c r="J12" s="19">
        <v>70.29629629629629</v>
      </c>
      <c r="K12" s="14">
        <v>58.3</v>
      </c>
      <c r="L12" s="14">
        <v>55.14545454545455</v>
      </c>
      <c r="M12" s="14">
        <v>62.77777777777778</v>
      </c>
      <c r="N12" s="14">
        <v>3.6422619047619045</v>
      </c>
      <c r="O12" s="14">
        <v>4.055128205128205</v>
      </c>
      <c r="P12" s="20">
        <v>1095</v>
      </c>
      <c r="Q12" s="20">
        <v>80</v>
      </c>
      <c r="R12" s="20">
        <v>21276</v>
      </c>
      <c r="S12" s="20">
        <v>1634</v>
      </c>
      <c r="T12" s="20">
        <v>259</v>
      </c>
      <c r="U12" s="20">
        <v>33825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1.75">
      <c r="A13" s="10" t="s">
        <v>30</v>
      </c>
      <c r="B13" s="14">
        <v>92.72413793103448</v>
      </c>
      <c r="C13" s="17">
        <v>100.53846153846153</v>
      </c>
      <c r="D13" s="14">
        <v>90.79166666666667</v>
      </c>
      <c r="E13" s="14">
        <v>75.28571428571429</v>
      </c>
      <c r="F13" s="14">
        <v>84.08333333333333</v>
      </c>
      <c r="G13" s="14">
        <v>87.5</v>
      </c>
      <c r="H13" s="18">
        <v>44.03333333333333</v>
      </c>
      <c r="I13" s="14">
        <v>40.25</v>
      </c>
      <c r="J13" s="19">
        <v>70.89285714285714</v>
      </c>
      <c r="K13" s="14">
        <v>58.17857142857143</v>
      </c>
      <c r="L13" s="14">
        <v>55.14545454545455</v>
      </c>
      <c r="M13" s="14">
        <v>62.629629629629626</v>
      </c>
      <c r="N13" s="14">
        <v>3.6065476190476184</v>
      </c>
      <c r="O13" s="14">
        <v>4.016666666666667</v>
      </c>
      <c r="P13" s="20">
        <v>1332</v>
      </c>
      <c r="Q13" s="20">
        <v>128</v>
      </c>
      <c r="R13" s="20">
        <v>23612</v>
      </c>
      <c r="S13" s="20">
        <v>1730</v>
      </c>
      <c r="T13" s="20">
        <v>287</v>
      </c>
      <c r="U13" s="20">
        <v>28252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1.75">
      <c r="A14" s="10" t="s">
        <v>31</v>
      </c>
      <c r="B14" s="21">
        <v>95.14285714285714</v>
      </c>
      <c r="C14" s="22">
        <v>101.3076923076923</v>
      </c>
      <c r="D14" s="21">
        <v>92.375</v>
      </c>
      <c r="E14" s="21">
        <v>75.39285714285714</v>
      </c>
      <c r="F14" s="21">
        <v>84.58333333333333</v>
      </c>
      <c r="G14" s="21">
        <v>87.5</v>
      </c>
      <c r="H14" s="23">
        <v>43.59375</v>
      </c>
      <c r="I14" s="14">
        <v>40.18478260869565</v>
      </c>
      <c r="J14" s="24">
        <v>70.37037037037037</v>
      </c>
      <c r="K14" s="21">
        <v>59.25</v>
      </c>
      <c r="L14" s="21">
        <v>55.14545454545455</v>
      </c>
      <c r="M14" s="21">
        <v>63.629629629629626</v>
      </c>
      <c r="N14" s="21">
        <v>3.653086419753086</v>
      </c>
      <c r="O14" s="21">
        <v>4.009333333333333</v>
      </c>
      <c r="P14" s="20">
        <v>1461</v>
      </c>
      <c r="Q14" s="20">
        <v>104</v>
      </c>
      <c r="R14" s="20">
        <v>23103</v>
      </c>
      <c r="S14" s="20">
        <v>1941</v>
      </c>
      <c r="T14" s="20">
        <v>246</v>
      </c>
      <c r="U14" s="20">
        <v>28431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1">
      <c r="A15" s="10" t="s">
        <v>32</v>
      </c>
      <c r="B15" s="14">
        <v>95.57142857142857</v>
      </c>
      <c r="C15" s="17">
        <v>101.07692307692308</v>
      </c>
      <c r="D15" s="14">
        <v>93.82608695652173</v>
      </c>
      <c r="E15" s="14">
        <v>72.64285714285714</v>
      </c>
      <c r="F15" s="14">
        <v>82.08333333333333</v>
      </c>
      <c r="G15" s="14">
        <v>88.57142857142857</v>
      </c>
      <c r="H15" s="18">
        <v>43.964285714285715</v>
      </c>
      <c r="I15" s="14">
        <v>40.60227272727273</v>
      </c>
      <c r="J15" s="19">
        <v>69.03703703703704</v>
      </c>
      <c r="K15" s="14">
        <v>58.892857142857146</v>
      </c>
      <c r="L15" s="14">
        <v>55.160000000000004</v>
      </c>
      <c r="M15" s="14">
        <v>63.148148148148145</v>
      </c>
      <c r="N15" s="14">
        <v>3.661111111111111</v>
      </c>
      <c r="O15" s="14">
        <v>4.028</v>
      </c>
      <c r="P15" s="20">
        <v>1320</v>
      </c>
      <c r="Q15" s="20">
        <v>158</v>
      </c>
      <c r="R15" s="20">
        <v>22561</v>
      </c>
      <c r="S15" s="20">
        <v>1821</v>
      </c>
      <c r="T15" s="20">
        <v>293</v>
      </c>
      <c r="U15" s="20">
        <v>27642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21">
      <c r="A16" s="10" t="s">
        <v>33</v>
      </c>
      <c r="B16" s="14">
        <v>95.73333333333333</v>
      </c>
      <c r="C16" s="17">
        <v>98.38461538461539</v>
      </c>
      <c r="D16" s="14">
        <v>92.64</v>
      </c>
      <c r="E16" s="14">
        <v>69.375</v>
      </c>
      <c r="F16" s="14">
        <v>83.57142857142857</v>
      </c>
      <c r="G16" s="14">
        <v>88.57142857142857</v>
      </c>
      <c r="H16" s="18">
        <v>43.09375</v>
      </c>
      <c r="I16" s="14">
        <v>38.64772727272727</v>
      </c>
      <c r="J16" s="19">
        <v>69.16129032258064</v>
      </c>
      <c r="K16" s="14">
        <v>59.19230769230769</v>
      </c>
      <c r="L16" s="14">
        <v>54.660000000000004</v>
      </c>
      <c r="M16" s="14">
        <v>63.607142857142854</v>
      </c>
      <c r="N16" s="14">
        <v>3.5932142857142852</v>
      </c>
      <c r="O16" s="14">
        <v>3.9384615384615387</v>
      </c>
      <c r="P16" s="26">
        <v>1263</v>
      </c>
      <c r="Q16" s="26">
        <v>114</v>
      </c>
      <c r="R16" s="26">
        <v>23678</v>
      </c>
      <c r="S16" s="26">
        <v>1799</v>
      </c>
      <c r="T16" s="26">
        <v>273</v>
      </c>
      <c r="U16" s="26">
        <v>28959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21">
      <c r="A17" s="10" t="s">
        <v>34</v>
      </c>
      <c r="B17" s="14">
        <v>97.3103448275862</v>
      </c>
      <c r="C17" s="17">
        <v>106.3076923076923</v>
      </c>
      <c r="D17" s="14">
        <v>96.21739130434783</v>
      </c>
      <c r="E17" s="14">
        <v>67.51612903225806</v>
      </c>
      <c r="F17" s="14">
        <v>82.6923076923077</v>
      </c>
      <c r="G17" s="14">
        <v>88.57142857142857</v>
      </c>
      <c r="H17" s="18">
        <v>43.833333333333336</v>
      </c>
      <c r="I17" s="14">
        <v>39.80434782608695</v>
      </c>
      <c r="J17" s="19">
        <v>69.06896551724138</v>
      </c>
      <c r="K17" s="14">
        <v>58.892857142857146</v>
      </c>
      <c r="L17" s="14">
        <v>55.27272727272727</v>
      </c>
      <c r="M17" s="14">
        <v>63.48148148148148</v>
      </c>
      <c r="N17" s="14">
        <v>3.6199999999999997</v>
      </c>
      <c r="O17" s="14">
        <v>4.003846153846154</v>
      </c>
      <c r="P17" s="26">
        <v>1290</v>
      </c>
      <c r="Q17" s="26">
        <v>177</v>
      </c>
      <c r="R17" s="26">
        <v>24791</v>
      </c>
      <c r="S17" s="26">
        <v>1828</v>
      </c>
      <c r="T17" s="26">
        <v>1089</v>
      </c>
      <c r="U17" s="26">
        <v>28877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21">
      <c r="A18" s="27" t="s">
        <v>35</v>
      </c>
      <c r="B18" s="28">
        <v>95.46666666666667</v>
      </c>
      <c r="C18" s="29">
        <v>103.53846153846153</v>
      </c>
      <c r="D18" s="28">
        <v>95.375</v>
      </c>
      <c r="E18" s="28">
        <v>66.96875</v>
      </c>
      <c r="F18" s="28">
        <v>83.21428571428571</v>
      </c>
      <c r="G18" s="28">
        <v>88.57142857142857</v>
      </c>
      <c r="H18" s="30">
        <v>43.34375</v>
      </c>
      <c r="I18" s="28">
        <v>38.35227272727273</v>
      </c>
      <c r="J18" s="31">
        <v>70.87096774193549</v>
      </c>
      <c r="K18" s="28">
        <v>57.708333333333336</v>
      </c>
      <c r="L18" s="28">
        <v>55.3</v>
      </c>
      <c r="M18" s="28">
        <v>63.714285714285715</v>
      </c>
      <c r="N18" s="28">
        <v>3.516428571428571</v>
      </c>
      <c r="O18" s="28">
        <v>3.815384615384615</v>
      </c>
      <c r="P18" s="32">
        <v>1328</v>
      </c>
      <c r="Q18" s="32">
        <v>154</v>
      </c>
      <c r="R18" s="32">
        <v>24711</v>
      </c>
      <c r="S18" s="32">
        <v>1897</v>
      </c>
      <c r="T18" s="32">
        <v>297</v>
      </c>
      <c r="U18" s="32">
        <v>30091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38" customFormat="1" ht="21.75">
      <c r="A19" s="33" t="s">
        <v>36</v>
      </c>
      <c r="B19" s="34">
        <f aca="true" t="shared" si="0" ref="B19:O19">AVERAGE(B7:B18)</f>
        <v>89.77563704920026</v>
      </c>
      <c r="C19" s="35">
        <f t="shared" si="0"/>
        <v>98.57886557886557</v>
      </c>
      <c r="D19" s="34">
        <f t="shared" si="0"/>
        <v>88.8718428853755</v>
      </c>
      <c r="E19" s="34">
        <f t="shared" si="0"/>
        <v>71.20063365833191</v>
      </c>
      <c r="F19" s="34">
        <f t="shared" si="0"/>
        <v>85.0410977910978</v>
      </c>
      <c r="G19" s="34">
        <f t="shared" si="0"/>
        <v>90.50595238095237</v>
      </c>
      <c r="H19" s="34">
        <f t="shared" si="0"/>
        <v>43.476138965201464</v>
      </c>
      <c r="I19" s="34">
        <f t="shared" si="0"/>
        <v>39.74190211509505</v>
      </c>
      <c r="J19" s="34">
        <f t="shared" si="0"/>
        <v>69.66932315583317</v>
      </c>
      <c r="K19" s="34">
        <f t="shared" si="0"/>
        <v>58.95275488400489</v>
      </c>
      <c r="L19" s="34">
        <f t="shared" si="0"/>
        <v>55.04946969696969</v>
      </c>
      <c r="M19" s="34">
        <f t="shared" si="0"/>
        <v>62.29952075702076</v>
      </c>
      <c r="N19" s="34">
        <f t="shared" si="0"/>
        <v>3.6319602688463792</v>
      </c>
      <c r="O19" s="34">
        <f t="shared" si="0"/>
        <v>4.05055754985755</v>
      </c>
      <c r="P19" s="36">
        <f aca="true" t="shared" si="1" ref="P19:U19">SUM(P7:P18)</f>
        <v>15160</v>
      </c>
      <c r="Q19" s="36">
        <f t="shared" si="1"/>
        <v>1282</v>
      </c>
      <c r="R19" s="36">
        <f t="shared" si="1"/>
        <v>267407</v>
      </c>
      <c r="S19" s="36">
        <f t="shared" si="1"/>
        <v>20930</v>
      </c>
      <c r="T19" s="36">
        <f t="shared" si="1"/>
        <v>4131</v>
      </c>
      <c r="U19" s="36">
        <f t="shared" si="1"/>
        <v>341189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21.75">
      <c r="A20" s="39" t="s">
        <v>37</v>
      </c>
      <c r="B20" s="3"/>
      <c r="C20" s="4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21.75">
      <c r="A21" s="3"/>
      <c r="B21" s="3" t="s">
        <v>38</v>
      </c>
      <c r="C21" s="4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21.75">
      <c r="A22" s="3"/>
      <c r="B22" s="3" t="s">
        <v>39</v>
      </c>
      <c r="C22" s="4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21.75">
      <c r="A23" s="3"/>
      <c r="B23" s="3" t="s">
        <v>40</v>
      </c>
      <c r="C23" s="4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>
      <c r="A24" s="3"/>
      <c r="B24" s="3" t="s">
        <v>41</v>
      </c>
      <c r="C24" s="4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21.75">
      <c r="A25" s="3"/>
      <c r="B25" s="3" t="s">
        <v>42</v>
      </c>
      <c r="C25" s="4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21.75">
      <c r="A26" s="3"/>
      <c r="B26" s="3"/>
      <c r="C26" s="4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</sheetData>
  <sheetProtection/>
  <mergeCells count="10">
    <mergeCell ref="A1:U1"/>
    <mergeCell ref="A2:U2"/>
    <mergeCell ref="A3:U3"/>
    <mergeCell ref="A4:A6"/>
    <mergeCell ref="B4:O4"/>
    <mergeCell ref="P4:U4"/>
    <mergeCell ref="H5:I5"/>
    <mergeCell ref="K5:L5"/>
    <mergeCell ref="P5:R5"/>
    <mergeCell ref="S5:U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svoa58</cp:lastModifiedBy>
  <cp:lastPrinted>2013-01-24T06:56:14Z</cp:lastPrinted>
  <dcterms:created xsi:type="dcterms:W3CDTF">2011-01-31T03:34:37Z</dcterms:created>
  <dcterms:modified xsi:type="dcterms:W3CDTF">2015-11-13T02:16:39Z</dcterms:modified>
  <cp:category/>
  <cp:version/>
  <cp:contentType/>
  <cp:contentStatus/>
</cp:coreProperties>
</file>