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50" windowHeight="4080" activeTab="0"/>
  </bookViews>
  <sheets>
    <sheet name="kill56" sheetId="1" r:id="rId1"/>
  </sheets>
  <definedNames>
    <definedName name="_xlnm.Print_Area" localSheetId="0">'kill56'!$A$1:$U$25</definedName>
  </definedNames>
  <calcPr fullCalcOnLoad="1"/>
</workbook>
</file>

<file path=xl/sharedStrings.xml><?xml version="1.0" encoding="utf-8"?>
<sst xmlns="http://schemas.openxmlformats.org/spreadsheetml/2006/main" count="59" uniqueCount="44">
  <si>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</si>
  <si>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สำนักงานปศุสัตว์จังหวัดนครราชสีมา</t>
  </si>
  <si>
    <t>เดือน</t>
  </si>
  <si>
    <t xml:space="preserve">ราคาสัตว์มีชีวิตที่เกษตรกรขายได้ ณ หน้าฟาร์ม </t>
  </si>
  <si>
    <t>จำนวนสัตว์ที่ถูกฆ่า(ตัว)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</si>
  <si>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</si>
  <si>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</si>
  <si>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</si>
  <si>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</si>
  <si>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</si>
  <si>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</si>
  <si>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</si>
  <si>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</si>
  <si>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</si>
  <si>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</si>
  <si>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</si>
  <si>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</si>
  <si>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</si>
  <si>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</si>
  <si>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</si>
  <si>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</si>
  <si>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</t>
  </si>
  <si>
    <t>(บาท/ฟอง)</t>
  </si>
  <si>
    <t>โค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</si>
  <si>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</si>
  <si>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</si>
  <si>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</si>
  <si>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</si>
  <si>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</si>
  <si>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</si>
  <si>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</si>
  <si>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</si>
  <si>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</si>
  <si>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</si>
  <si>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</si>
  <si>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</si>
  <si>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รวม/เฉลี่ย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</si>
  <si>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</si>
  <si>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</si>
  <si>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</si>
  <si>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</si>
  <si>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</si>
  <si>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</si>
  <si>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ประจำปี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</si>
</sst>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4"/>
      <name val="Cordia New"/>
      <family val="0"/>
    </font>
    <font>
      <b/>
      <sz val="15"/>
      <name val="Angsana New"/>
      <family val="1"/>
    </font>
    <font>
      <sz val="10"/>
      <name val="Arial"/>
      <family val="2"/>
    </font>
    <font>
      <sz val="11"/>
      <color indexed="8"/>
      <name val="Angsana New"/>
      <family val="1"/>
    </font>
    <font>
      <sz val="15"/>
      <name val="Angsana New"/>
      <family val="1"/>
    </font>
    <font>
      <b/>
      <sz val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u val="single"/>
      <sz val="15"/>
      <name val="Angsana New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44" applyFont="1" applyAlignment="1">
      <alignment/>
      <protection/>
    </xf>
    <xf numFmtId="0" fontId="3" fillId="0" borderId="0" xfId="0" applyFont="1" applyAlignment="1">
      <alignment/>
    </xf>
    <xf numFmtId="0" fontId="4" fillId="0" borderId="0" xfId="44" applyFont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4" fillId="0" borderId="11" xfId="44" applyFont="1" applyBorder="1" applyAlignment="1">
      <alignment horizontal="center"/>
      <protection/>
    </xf>
    <xf numFmtId="0" fontId="4" fillId="0" borderId="11" xfId="44" applyFont="1" applyBorder="1" applyAlignment="1">
      <alignment horizontal="right"/>
      <protection/>
    </xf>
    <xf numFmtId="0" fontId="1" fillId="0" borderId="11" xfId="44" applyFont="1" applyBorder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6" fillId="33" borderId="12" xfId="45" applyFont="1" applyFill="1" applyBorder="1">
      <alignment/>
      <protection/>
    </xf>
    <xf numFmtId="43" fontId="6" fillId="0" borderId="13" xfId="36" applyNumberFormat="1" applyFont="1" applyBorder="1" applyAlignment="1">
      <alignment/>
    </xf>
    <xf numFmtId="43" fontId="6" fillId="0" borderId="13" xfId="36" applyNumberFormat="1" applyFont="1" applyBorder="1" applyAlignment="1">
      <alignment horizontal="right"/>
    </xf>
    <xf numFmtId="43" fontId="6" fillId="0" borderId="14" xfId="36" applyNumberFormat="1" applyFont="1" applyBorder="1" applyAlignment="1">
      <alignment/>
    </xf>
    <xf numFmtId="43" fontId="6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187" fontId="6" fillId="0" borderId="13" xfId="36" applyNumberFormat="1" applyFont="1" applyBorder="1" applyAlignment="1">
      <alignment/>
    </xf>
    <xf numFmtId="43" fontId="6" fillId="0" borderId="12" xfId="36" applyNumberFormat="1" applyFont="1" applyBorder="1" applyAlignment="1">
      <alignment horizontal="right"/>
    </xf>
    <xf numFmtId="43" fontId="6" fillId="0" borderId="16" xfId="36" applyNumberFormat="1" applyFont="1" applyBorder="1" applyAlignment="1">
      <alignment/>
    </xf>
    <xf numFmtId="43" fontId="6" fillId="0" borderId="17" xfId="36" applyNumberFormat="1" applyFont="1" applyBorder="1" applyAlignment="1">
      <alignment/>
    </xf>
    <xf numFmtId="187" fontId="6" fillId="0" borderId="12" xfId="36" applyNumberFormat="1" applyFont="1" applyBorder="1" applyAlignment="1">
      <alignment/>
    </xf>
    <xf numFmtId="43" fontId="6" fillId="0" borderId="18" xfId="36" applyNumberFormat="1" applyFont="1" applyBorder="1" applyAlignment="1">
      <alignment/>
    </xf>
    <xf numFmtId="43" fontId="6" fillId="0" borderId="18" xfId="36" applyNumberFormat="1" applyFont="1" applyBorder="1" applyAlignment="1">
      <alignment horizontal="right"/>
    </xf>
    <xf numFmtId="43" fontId="6" fillId="0" borderId="19" xfId="36" applyNumberFormat="1" applyFont="1" applyBorder="1" applyAlignment="1">
      <alignment/>
    </xf>
    <xf numFmtId="43" fontId="6" fillId="0" borderId="20" xfId="36" applyNumberFormat="1" applyFont="1" applyBorder="1" applyAlignment="1">
      <alignment/>
    </xf>
    <xf numFmtId="0" fontId="7" fillId="0" borderId="0" xfId="44" applyFont="1">
      <alignment/>
      <protection/>
    </xf>
    <xf numFmtId="187" fontId="6" fillId="0" borderId="12" xfId="36" applyNumberFormat="1" applyFont="1" applyFill="1" applyBorder="1" applyAlignment="1">
      <alignment/>
    </xf>
    <xf numFmtId="0" fontId="6" fillId="33" borderId="21" xfId="45" applyFont="1" applyFill="1" applyBorder="1">
      <alignment/>
      <protection/>
    </xf>
    <xf numFmtId="43" fontId="6" fillId="0" borderId="21" xfId="36" applyNumberFormat="1" applyFont="1" applyBorder="1" applyAlignment="1">
      <alignment/>
    </xf>
    <xf numFmtId="43" fontId="6" fillId="0" borderId="21" xfId="36" applyNumberFormat="1" applyFont="1" applyBorder="1" applyAlignment="1">
      <alignment horizontal="right"/>
    </xf>
    <xf numFmtId="43" fontId="6" fillId="0" borderId="22" xfId="36" applyNumberFormat="1" applyFont="1" applyBorder="1" applyAlignment="1">
      <alignment/>
    </xf>
    <xf numFmtId="43" fontId="6" fillId="0" borderId="23" xfId="36" applyNumberFormat="1" applyFont="1" applyBorder="1" applyAlignment="1">
      <alignment/>
    </xf>
    <xf numFmtId="187" fontId="6" fillId="0" borderId="21" xfId="36" applyNumberFormat="1" applyFont="1" applyFill="1" applyBorder="1" applyAlignment="1">
      <alignment/>
    </xf>
    <xf numFmtId="0" fontId="1" fillId="0" borderId="24" xfId="44" applyFont="1" applyFill="1" applyBorder="1">
      <alignment/>
      <protection/>
    </xf>
    <xf numFmtId="43" fontId="1" fillId="0" borderId="24" xfId="36" applyNumberFormat="1" applyFont="1" applyFill="1" applyBorder="1" applyAlignment="1">
      <alignment/>
    </xf>
    <xf numFmtId="43" fontId="1" fillId="0" borderId="24" xfId="36" applyNumberFormat="1" applyFont="1" applyFill="1" applyBorder="1" applyAlignment="1">
      <alignment horizontal="right"/>
    </xf>
    <xf numFmtId="187" fontId="1" fillId="0" borderId="24" xfId="36" applyNumberFormat="1" applyFont="1" applyFill="1" applyBorder="1" applyAlignment="1">
      <alignment/>
    </xf>
    <xf numFmtId="0" fontId="7" fillId="0" borderId="0" xfId="44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44" applyFont="1">
      <alignment/>
      <protection/>
    </xf>
    <xf numFmtId="0" fontId="4" fillId="0" borderId="0" xfId="44" applyFont="1" applyAlignment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44" applyFont="1" applyAlignment="1">
      <alignment horizontal="center"/>
      <protection/>
    </xf>
    <xf numFmtId="0" fontId="1" fillId="0" borderId="25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26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1" fillId="0" borderId="27" xfId="44" applyFont="1" applyBorder="1" applyAlignment="1">
      <alignment horizontal="center"/>
      <protection/>
    </xf>
    <xf numFmtId="0" fontId="1" fillId="0" borderId="28" xfId="44" applyFont="1" applyBorder="1" applyAlignment="1">
      <alignment horizontal="center"/>
      <protection/>
    </xf>
    <xf numFmtId="0" fontId="1" fillId="0" borderId="29" xfId="44" applyFont="1" applyBorder="1" applyAlignment="1">
      <alignment horizontal="center"/>
      <protection/>
    </xf>
    <xf numFmtId="0" fontId="1" fillId="0" borderId="24" xfId="44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3" xfId="44"/>
    <cellStyle name="ปกติ_ตลาดปั4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1">
      <selection activeCell="D20" sqref="D20"/>
    </sheetView>
  </sheetViews>
  <sheetFormatPr defaultColWidth="9.140625" defaultRowHeight="21.75"/>
  <cols>
    <col min="1" max="1" width="13.140625" style="41" customWidth="1"/>
    <col min="2" max="2" width="7.28125" style="2" customWidth="1"/>
    <col min="3" max="3" width="7.28125" style="42" customWidth="1"/>
    <col min="4" max="4" width="7.140625" style="2" customWidth="1"/>
    <col min="5" max="5" width="7.00390625" style="2" customWidth="1"/>
    <col min="6" max="6" width="8.140625" style="2" customWidth="1"/>
    <col min="7" max="7" width="8.00390625" style="2" customWidth="1"/>
    <col min="8" max="8" width="7.28125" style="2" customWidth="1"/>
    <col min="9" max="9" width="7.00390625" style="2" customWidth="1"/>
    <col min="10" max="10" width="9.7109375" style="2" customWidth="1"/>
    <col min="11" max="11" width="6.28125" style="2" customWidth="1"/>
    <col min="12" max="12" width="6.7109375" style="2" customWidth="1"/>
    <col min="13" max="13" width="7.28125" style="2" customWidth="1"/>
    <col min="14" max="14" width="8.8515625" style="2" customWidth="1"/>
    <col min="15" max="15" width="8.7109375" style="2" customWidth="1"/>
    <col min="16" max="16" width="7.421875" style="2" customWidth="1"/>
    <col min="17" max="17" width="6.8515625" style="2" customWidth="1"/>
    <col min="18" max="18" width="8.8515625" style="2" customWidth="1"/>
    <col min="19" max="19" width="7.421875" style="2" customWidth="1"/>
    <col min="20" max="20" width="7.00390625" style="2" customWidth="1"/>
    <col min="21" max="21" width="8.57421875" style="2" customWidth="1"/>
    <col min="22" max="16384" width="9.140625" style="2" customWidth="1"/>
  </cols>
  <sheetData>
    <row r="1" spans="1:40" ht="21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1.7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1.75">
      <c r="A4" s="45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1" t="s">
        <v>4</v>
      </c>
      <c r="Q4" s="51"/>
      <c r="R4" s="51"/>
      <c r="S4" s="51"/>
      <c r="T4" s="51"/>
      <c r="U4" s="5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>
      <c r="A5" s="46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8" t="s">
        <v>11</v>
      </c>
      <c r="I5" s="50"/>
      <c r="J5" s="4" t="s">
        <v>12</v>
      </c>
      <c r="K5" s="48" t="s">
        <v>13</v>
      </c>
      <c r="L5" s="50"/>
      <c r="M5" s="4" t="s">
        <v>14</v>
      </c>
      <c r="N5" s="4" t="s">
        <v>15</v>
      </c>
      <c r="O5" s="4" t="s">
        <v>16</v>
      </c>
      <c r="P5" s="51" t="s">
        <v>17</v>
      </c>
      <c r="Q5" s="51"/>
      <c r="R5" s="51"/>
      <c r="S5" s="51" t="s">
        <v>18</v>
      </c>
      <c r="T5" s="51"/>
      <c r="U5" s="5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21.75">
      <c r="A6" s="47"/>
      <c r="B6" s="6" t="s">
        <v>19</v>
      </c>
      <c r="C6" s="7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8" t="s">
        <v>20</v>
      </c>
      <c r="I6" s="8" t="s">
        <v>21</v>
      </c>
      <c r="J6" s="6" t="s">
        <v>19</v>
      </c>
      <c r="K6" s="8" t="s">
        <v>20</v>
      </c>
      <c r="L6" s="8" t="s">
        <v>21</v>
      </c>
      <c r="M6" s="6" t="s">
        <v>19</v>
      </c>
      <c r="N6" s="6" t="s">
        <v>22</v>
      </c>
      <c r="O6" s="6" t="s">
        <v>22</v>
      </c>
      <c r="P6" s="4" t="s">
        <v>23</v>
      </c>
      <c r="Q6" s="4" t="s">
        <v>7</v>
      </c>
      <c r="R6" s="4" t="s">
        <v>8</v>
      </c>
      <c r="S6" s="4" t="s">
        <v>23</v>
      </c>
      <c r="T6" s="4" t="s">
        <v>7</v>
      </c>
      <c r="U6" s="4" t="s">
        <v>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1.75">
      <c r="A7" s="10" t="s">
        <v>24</v>
      </c>
      <c r="B7" s="11">
        <v>68.13333333333334</v>
      </c>
      <c r="C7" s="12">
        <v>83.84615384615384</v>
      </c>
      <c r="D7" s="11">
        <v>69.88461538461539</v>
      </c>
      <c r="E7" s="11">
        <v>55.172413793103445</v>
      </c>
      <c r="F7" s="11">
        <v>112.63636363636364</v>
      </c>
      <c r="G7" s="11">
        <v>112</v>
      </c>
      <c r="H7" s="13">
        <v>44.214285714285715</v>
      </c>
      <c r="I7" s="14">
        <v>40.91</v>
      </c>
      <c r="J7" s="15">
        <v>66.16666666666667</v>
      </c>
      <c r="K7" s="11">
        <v>55</v>
      </c>
      <c r="L7" s="11">
        <v>54.23076923076923</v>
      </c>
      <c r="M7" s="11">
        <v>59.333333333333336</v>
      </c>
      <c r="N7" s="11">
        <v>3.184404761904762</v>
      </c>
      <c r="O7" s="11">
        <v>3.5579012345679013</v>
      </c>
      <c r="P7" s="16">
        <v>1298</v>
      </c>
      <c r="Q7" s="16">
        <v>140</v>
      </c>
      <c r="R7" s="16">
        <v>22917</v>
      </c>
      <c r="S7" s="16">
        <v>1840</v>
      </c>
      <c r="T7" s="16">
        <v>292</v>
      </c>
      <c r="U7" s="16">
        <v>29645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1.75">
      <c r="A8" s="10" t="s">
        <v>25</v>
      </c>
      <c r="B8" s="14">
        <v>72.36666666666666</v>
      </c>
      <c r="C8" s="17">
        <v>87.76923076923077</v>
      </c>
      <c r="D8" s="14">
        <v>73.08</v>
      </c>
      <c r="E8" s="14">
        <v>56.13793103448276</v>
      </c>
      <c r="F8" s="14">
        <v>113.54545454545455</v>
      </c>
      <c r="G8" s="14">
        <v>112</v>
      </c>
      <c r="H8" s="18">
        <v>44.84615384615385</v>
      </c>
      <c r="I8" s="14">
        <v>40.71</v>
      </c>
      <c r="J8" s="19">
        <v>66.79310344827586</v>
      </c>
      <c r="K8" s="14">
        <v>57.1875</v>
      </c>
      <c r="L8" s="14">
        <v>52.84615384615385</v>
      </c>
      <c r="M8" s="14">
        <v>59.96153846153846</v>
      </c>
      <c r="N8" s="14">
        <v>3.2141666666666664</v>
      </c>
      <c r="O8" s="14">
        <v>3.5961728395061727</v>
      </c>
      <c r="P8" s="20">
        <v>1311</v>
      </c>
      <c r="Q8" s="20">
        <v>140</v>
      </c>
      <c r="R8" s="20">
        <v>22525</v>
      </c>
      <c r="S8" s="20">
        <v>1875</v>
      </c>
      <c r="T8" s="20">
        <v>287</v>
      </c>
      <c r="U8" s="20">
        <v>29864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1.75">
      <c r="A9" s="10" t="s">
        <v>26</v>
      </c>
      <c r="B9" s="14">
        <v>73.56666666666666</v>
      </c>
      <c r="C9" s="17">
        <v>88.08333333333333</v>
      </c>
      <c r="D9" s="14">
        <v>75.68</v>
      </c>
      <c r="E9" s="14">
        <v>57</v>
      </c>
      <c r="F9" s="14">
        <v>113.25</v>
      </c>
      <c r="G9" s="14">
        <v>111.66666666666667</v>
      </c>
      <c r="H9" s="18">
        <v>45.214285714285715</v>
      </c>
      <c r="I9" s="14">
        <v>40.89</v>
      </c>
      <c r="J9" s="19">
        <v>67.06666666666666</v>
      </c>
      <c r="K9" s="14">
        <v>58</v>
      </c>
      <c r="L9" s="14">
        <v>53.23076923076923</v>
      </c>
      <c r="M9" s="14">
        <v>59.76923076923077</v>
      </c>
      <c r="N9" s="14">
        <v>3.190238095238095</v>
      </c>
      <c r="O9" s="14">
        <v>3.5369135802469134</v>
      </c>
      <c r="P9" s="20">
        <v>1465</v>
      </c>
      <c r="Q9" s="20">
        <v>117</v>
      </c>
      <c r="R9" s="20">
        <v>22492</v>
      </c>
      <c r="S9" s="20">
        <v>1975</v>
      </c>
      <c r="T9" s="20">
        <v>437</v>
      </c>
      <c r="U9" s="20">
        <v>29295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1.75">
      <c r="A10" s="10" t="s">
        <v>27</v>
      </c>
      <c r="B10" s="14">
        <v>74.33333333333333</v>
      </c>
      <c r="C10" s="17">
        <v>88.76923076923077</v>
      </c>
      <c r="D10" s="14">
        <v>76.70833333333333</v>
      </c>
      <c r="E10" s="14">
        <v>60.1</v>
      </c>
      <c r="F10" s="14">
        <v>106.33333333333333</v>
      </c>
      <c r="G10" s="14">
        <v>102.85714285714286</v>
      </c>
      <c r="H10" s="18">
        <v>45.92857142857143</v>
      </c>
      <c r="I10" s="14">
        <v>40.57</v>
      </c>
      <c r="J10" s="19">
        <v>67.27586206896552</v>
      </c>
      <c r="K10" s="14">
        <v>58.266666666666666</v>
      </c>
      <c r="L10" s="14">
        <v>52.776923076923076</v>
      </c>
      <c r="M10" s="14">
        <v>59.5</v>
      </c>
      <c r="N10" s="14">
        <v>3.2564285714285717</v>
      </c>
      <c r="O10" s="14">
        <v>3.5617283950617282</v>
      </c>
      <c r="P10" s="20">
        <v>1460</v>
      </c>
      <c r="Q10" s="20">
        <v>114</v>
      </c>
      <c r="R10" s="20">
        <v>21329</v>
      </c>
      <c r="S10" s="20">
        <v>1937</v>
      </c>
      <c r="T10" s="20">
        <v>271</v>
      </c>
      <c r="U10" s="20">
        <v>28349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.75">
      <c r="A11" s="10" t="s">
        <v>28</v>
      </c>
      <c r="B11" s="14">
        <v>75.96666666666667</v>
      </c>
      <c r="C11" s="17">
        <v>89.76923076923077</v>
      </c>
      <c r="D11" s="14">
        <v>76.84</v>
      </c>
      <c r="E11" s="14">
        <v>60.3448275862069</v>
      </c>
      <c r="F11" s="14">
        <v>108.91666666666667</v>
      </c>
      <c r="G11" s="14">
        <v>111.66666666666667</v>
      </c>
      <c r="H11" s="18">
        <v>46.57142857142857</v>
      </c>
      <c r="I11" s="14">
        <v>40.67</v>
      </c>
      <c r="J11" s="19">
        <v>67.46428571428571</v>
      </c>
      <c r="K11" s="14">
        <v>57.93333333333333</v>
      </c>
      <c r="L11" s="14">
        <v>52.392307692307696</v>
      </c>
      <c r="M11" s="14">
        <v>59.69230769230769</v>
      </c>
      <c r="N11" s="14">
        <v>3.4184523809523806</v>
      </c>
      <c r="O11" s="14">
        <v>3.758024691358025</v>
      </c>
      <c r="P11" s="20">
        <v>1454</v>
      </c>
      <c r="Q11" s="20">
        <v>108</v>
      </c>
      <c r="R11" s="20">
        <v>22100</v>
      </c>
      <c r="S11" s="20">
        <v>1903</v>
      </c>
      <c r="T11" s="20">
        <v>254</v>
      </c>
      <c r="U11" s="20">
        <v>27617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1.75">
      <c r="A12" s="10" t="s">
        <v>29</v>
      </c>
      <c r="B12" s="14">
        <v>75.86666666666666</v>
      </c>
      <c r="C12" s="17">
        <v>89.23076923076923</v>
      </c>
      <c r="D12" s="14">
        <v>76.68</v>
      </c>
      <c r="E12" s="14">
        <v>61.06666666666667</v>
      </c>
      <c r="F12" s="14">
        <v>105.38461538461539</v>
      </c>
      <c r="G12" s="14">
        <v>106.25</v>
      </c>
      <c r="H12" s="18">
        <v>47.07142857142857</v>
      </c>
      <c r="I12" s="14">
        <v>40.27</v>
      </c>
      <c r="J12" s="19">
        <v>67.37931034482759</v>
      </c>
      <c r="K12" s="14">
        <v>57.9375</v>
      </c>
      <c r="L12" s="14">
        <v>52.93571428571429</v>
      </c>
      <c r="M12" s="14">
        <v>58.73076923076923</v>
      </c>
      <c r="N12" s="14">
        <v>3.544642857142857</v>
      </c>
      <c r="O12" s="14">
        <v>3.912962962962963</v>
      </c>
      <c r="P12" s="20">
        <v>1440</v>
      </c>
      <c r="Q12" s="20">
        <v>118</v>
      </c>
      <c r="R12" s="20">
        <v>23105</v>
      </c>
      <c r="S12" s="20">
        <v>1932</v>
      </c>
      <c r="T12" s="20">
        <v>309</v>
      </c>
      <c r="U12" s="20">
        <v>29132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1.75">
      <c r="A13" s="10" t="s">
        <v>30</v>
      </c>
      <c r="B13" s="14">
        <v>77.93333333333334</v>
      </c>
      <c r="C13" s="17">
        <v>91.15384615384616</v>
      </c>
      <c r="D13" s="14">
        <v>79.84</v>
      </c>
      <c r="E13" s="14">
        <v>62.06896551724138</v>
      </c>
      <c r="F13" s="14">
        <v>104.16666666666667</v>
      </c>
      <c r="G13" s="14">
        <v>106.25</v>
      </c>
      <c r="H13" s="18">
        <v>47.285714285714285</v>
      </c>
      <c r="I13" s="14">
        <v>40.67</v>
      </c>
      <c r="J13" s="19">
        <v>68.72413793103448</v>
      </c>
      <c r="K13" s="14">
        <v>61.2</v>
      </c>
      <c r="L13" s="14">
        <v>53.7</v>
      </c>
      <c r="M13" s="14">
        <v>60.07692307692308</v>
      </c>
      <c r="N13" s="14">
        <v>3.5071428571428567</v>
      </c>
      <c r="O13" s="14">
        <v>3.9222222222222225</v>
      </c>
      <c r="P13" s="20">
        <v>1475</v>
      </c>
      <c r="Q13" s="20">
        <v>133</v>
      </c>
      <c r="R13" s="20">
        <v>23520</v>
      </c>
      <c r="S13" s="20">
        <v>1934</v>
      </c>
      <c r="T13" s="20">
        <v>253</v>
      </c>
      <c r="U13" s="20">
        <v>29035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1.75">
      <c r="A14" s="10" t="s">
        <v>31</v>
      </c>
      <c r="B14" s="21">
        <v>78.1</v>
      </c>
      <c r="C14" s="22">
        <v>91.92307692307692</v>
      </c>
      <c r="D14" s="21">
        <v>79.32</v>
      </c>
      <c r="E14" s="21">
        <v>64.03333333333333</v>
      </c>
      <c r="F14" s="21">
        <v>104.16666666666667</v>
      </c>
      <c r="G14" s="21">
        <v>107.5</v>
      </c>
      <c r="H14" s="23">
        <v>46.642857142857146</v>
      </c>
      <c r="I14" s="14">
        <v>40.86</v>
      </c>
      <c r="J14" s="24">
        <v>68.62068965517241</v>
      </c>
      <c r="K14" s="21">
        <v>61.13333333333333</v>
      </c>
      <c r="L14" s="21">
        <v>54.776923076923076</v>
      </c>
      <c r="M14" s="21">
        <v>60.26923076923077</v>
      </c>
      <c r="N14" s="21">
        <v>3.5785714285714283</v>
      </c>
      <c r="O14" s="21">
        <v>4.020370370370371</v>
      </c>
      <c r="P14" s="20">
        <v>1432</v>
      </c>
      <c r="Q14" s="20">
        <v>128</v>
      </c>
      <c r="R14" s="20">
        <v>23310</v>
      </c>
      <c r="S14" s="20">
        <v>1892</v>
      </c>
      <c r="T14" s="20">
        <v>268</v>
      </c>
      <c r="U14" s="20">
        <v>28457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1">
      <c r="A15" s="10" t="s">
        <v>32</v>
      </c>
      <c r="B15" s="14">
        <v>79.63333333333334</v>
      </c>
      <c r="C15" s="17">
        <v>92.6923076923077</v>
      </c>
      <c r="D15" s="14">
        <v>80.32</v>
      </c>
      <c r="E15" s="14">
        <v>63.55172413793103</v>
      </c>
      <c r="F15" s="14">
        <v>101.25</v>
      </c>
      <c r="G15" s="14">
        <v>106.25</v>
      </c>
      <c r="H15" s="18">
        <v>47.07142857142857</v>
      </c>
      <c r="I15" s="14">
        <v>40.74</v>
      </c>
      <c r="J15" s="19">
        <v>68.51724137931035</v>
      </c>
      <c r="K15" s="14">
        <v>61.53333333333333</v>
      </c>
      <c r="L15" s="14">
        <v>54.776923076923076</v>
      </c>
      <c r="M15" s="14">
        <v>60.07692307692308</v>
      </c>
      <c r="N15" s="14">
        <v>3.6903571428571427</v>
      </c>
      <c r="O15" s="14">
        <v>4.175925925925926</v>
      </c>
      <c r="P15" s="20">
        <v>1564</v>
      </c>
      <c r="Q15" s="20">
        <v>141</v>
      </c>
      <c r="R15" s="20">
        <v>23098</v>
      </c>
      <c r="S15" s="20">
        <v>1911</v>
      </c>
      <c r="T15" s="20">
        <v>283</v>
      </c>
      <c r="U15" s="20">
        <v>28461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21">
      <c r="A16" s="10" t="s">
        <v>33</v>
      </c>
      <c r="B16" s="14">
        <v>79</v>
      </c>
      <c r="C16" s="17">
        <v>93.23076923076923</v>
      </c>
      <c r="D16" s="14">
        <v>79.8</v>
      </c>
      <c r="E16" s="14">
        <v>63.689655172413794</v>
      </c>
      <c r="F16" s="14">
        <v>91.92307692307692</v>
      </c>
      <c r="G16" s="14">
        <v>98.75</v>
      </c>
      <c r="H16" s="18">
        <v>44.785714285714285</v>
      </c>
      <c r="I16" s="14">
        <v>39.98</v>
      </c>
      <c r="J16" s="19">
        <v>68.35714285714286</v>
      </c>
      <c r="K16" s="14">
        <v>59.857142857142854</v>
      </c>
      <c r="L16" s="14">
        <v>54.776923076923076</v>
      </c>
      <c r="M16" s="14">
        <v>60.07692307692308</v>
      </c>
      <c r="N16" s="14">
        <v>3.725185185185185</v>
      </c>
      <c r="O16" s="14">
        <v>4.177820512820514</v>
      </c>
      <c r="P16" s="26">
        <v>1394</v>
      </c>
      <c r="Q16" s="26">
        <v>109</v>
      </c>
      <c r="R16" s="26">
        <v>23336</v>
      </c>
      <c r="S16" s="26">
        <v>1887</v>
      </c>
      <c r="T16" s="26">
        <v>257</v>
      </c>
      <c r="U16" s="26">
        <v>28549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21">
      <c r="A17" s="10" t="s">
        <v>34</v>
      </c>
      <c r="B17" s="14">
        <v>78.70370370370371</v>
      </c>
      <c r="C17" s="17">
        <v>90.33333333333333</v>
      </c>
      <c r="D17" s="14">
        <v>77.43478260869566</v>
      </c>
      <c r="E17" s="14">
        <v>63.241379310344826</v>
      </c>
      <c r="F17" s="14">
        <v>91.66666666666667</v>
      </c>
      <c r="G17" s="14">
        <v>97.14285714285714</v>
      </c>
      <c r="H17" s="18">
        <v>43.666666666666664</v>
      </c>
      <c r="I17" s="14">
        <v>39.891304347826086</v>
      </c>
      <c r="J17" s="19">
        <v>67.70370370370371</v>
      </c>
      <c r="K17" s="14">
        <v>61.15384615384615</v>
      </c>
      <c r="L17" s="14">
        <v>53.23636363636364</v>
      </c>
      <c r="M17" s="14">
        <v>60.625</v>
      </c>
      <c r="N17" s="14">
        <v>3.6920512820512816</v>
      </c>
      <c r="O17" s="14">
        <v>4.092933333333334</v>
      </c>
      <c r="P17" s="26">
        <v>1411</v>
      </c>
      <c r="Q17" s="26">
        <v>109</v>
      </c>
      <c r="R17" s="26">
        <v>21914</v>
      </c>
      <c r="S17" s="26">
        <v>1907</v>
      </c>
      <c r="T17" s="26">
        <v>243</v>
      </c>
      <c r="U17" s="26">
        <v>27743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21">
      <c r="A18" s="27" t="s">
        <v>35</v>
      </c>
      <c r="B18" s="28">
        <v>78.03571428571429</v>
      </c>
      <c r="C18" s="29">
        <v>90.91666666666667</v>
      </c>
      <c r="D18" s="28">
        <v>77.34782608695652</v>
      </c>
      <c r="E18" s="28">
        <v>63.5</v>
      </c>
      <c r="F18" s="28">
        <v>91.25</v>
      </c>
      <c r="G18" s="28">
        <v>97.14285714285714</v>
      </c>
      <c r="H18" s="30">
        <v>44</v>
      </c>
      <c r="I18" s="28">
        <v>39.58695652173913</v>
      </c>
      <c r="J18" s="31">
        <v>68.51851851851852</v>
      </c>
      <c r="K18" s="28">
        <v>58.46153846153846</v>
      </c>
      <c r="L18" s="28">
        <v>53.78181818181818</v>
      </c>
      <c r="M18" s="28">
        <v>60</v>
      </c>
      <c r="N18" s="28">
        <v>3.634358974358974</v>
      </c>
      <c r="O18" s="28">
        <v>4.136933333333334</v>
      </c>
      <c r="P18" s="32">
        <v>1317</v>
      </c>
      <c r="Q18" s="32">
        <v>165</v>
      </c>
      <c r="R18" s="32">
        <v>22086</v>
      </c>
      <c r="S18" s="32">
        <v>1797</v>
      </c>
      <c r="T18" s="32">
        <v>271</v>
      </c>
      <c r="U18" s="32">
        <v>27852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38" customFormat="1" ht="21.75">
      <c r="A19" s="33" t="s">
        <v>36</v>
      </c>
      <c r="B19" s="34">
        <f aca="true" t="shared" si="0" ref="B19:O19">AVERAGE(B7:B18)</f>
        <v>75.96995149911818</v>
      </c>
      <c r="C19" s="35">
        <f t="shared" si="0"/>
        <v>89.80982905982906</v>
      </c>
      <c r="D19" s="34">
        <f t="shared" si="0"/>
        <v>76.9112964511334</v>
      </c>
      <c r="E19" s="34">
        <f t="shared" si="0"/>
        <v>60.825574712643686</v>
      </c>
      <c r="F19" s="34">
        <f t="shared" si="0"/>
        <v>103.7074592074592</v>
      </c>
      <c r="G19" s="34">
        <f t="shared" si="0"/>
        <v>105.78968253968253</v>
      </c>
      <c r="H19" s="34">
        <f t="shared" si="0"/>
        <v>45.60821123321123</v>
      </c>
      <c r="I19" s="34">
        <f t="shared" si="0"/>
        <v>40.47902173913044</v>
      </c>
      <c r="J19" s="34">
        <f t="shared" si="0"/>
        <v>67.7156107462142</v>
      </c>
      <c r="K19" s="34">
        <f t="shared" si="0"/>
        <v>58.97201617826618</v>
      </c>
      <c r="L19" s="34">
        <f t="shared" si="0"/>
        <v>53.62179903429904</v>
      </c>
      <c r="M19" s="34">
        <f t="shared" si="0"/>
        <v>59.84268162393163</v>
      </c>
      <c r="N19" s="34">
        <f t="shared" si="0"/>
        <v>3.4696666836250167</v>
      </c>
      <c r="O19" s="34">
        <f t="shared" si="0"/>
        <v>3.8708257834757838</v>
      </c>
      <c r="P19" s="36">
        <f aca="true" t="shared" si="1" ref="P19:U19">SUM(P7:P18)</f>
        <v>17021</v>
      </c>
      <c r="Q19" s="36">
        <f t="shared" si="1"/>
        <v>1522</v>
      </c>
      <c r="R19" s="36">
        <f t="shared" si="1"/>
        <v>271732</v>
      </c>
      <c r="S19" s="36">
        <f t="shared" si="1"/>
        <v>22790</v>
      </c>
      <c r="T19" s="36">
        <f t="shared" si="1"/>
        <v>3425</v>
      </c>
      <c r="U19" s="36">
        <f t="shared" si="1"/>
        <v>343999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21.75">
      <c r="A20" s="39" t="s">
        <v>37</v>
      </c>
      <c r="B20" s="3"/>
      <c r="C20" s="4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21.75">
      <c r="A21" s="3"/>
      <c r="B21" s="3" t="s">
        <v>38</v>
      </c>
      <c r="C21" s="4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21.75">
      <c r="A22" s="3"/>
      <c r="B22" s="3" t="s">
        <v>39</v>
      </c>
      <c r="C22" s="4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21.75">
      <c r="A23" s="3"/>
      <c r="B23" s="3" t="s">
        <v>40</v>
      </c>
      <c r="C23" s="4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>
      <c r="A24" s="3"/>
      <c r="B24" s="3" t="s">
        <v>41</v>
      </c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21.75">
      <c r="A25" s="3"/>
      <c r="B25" s="3" t="s">
        <v>42</v>
      </c>
      <c r="C25" s="4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21.75">
      <c r="A26" s="3"/>
      <c r="B26" s="3"/>
      <c r="C26" s="4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</sheetData>
  <sheetProtection/>
  <mergeCells count="10">
    <mergeCell ref="A1:U1"/>
    <mergeCell ref="A2:U2"/>
    <mergeCell ref="A3:U3"/>
    <mergeCell ref="A4:A6"/>
    <mergeCell ref="B4:O4"/>
    <mergeCell ref="P4:U4"/>
    <mergeCell ref="H5:I5"/>
    <mergeCell ref="K5:L5"/>
    <mergeCell ref="P5:R5"/>
    <mergeCell ref="S5:U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2013-01-24T06:56:14Z</cp:lastPrinted>
  <dcterms:created xsi:type="dcterms:W3CDTF">2011-01-31T03:34:37Z</dcterms:created>
  <dcterms:modified xsi:type="dcterms:W3CDTF">2014-08-21T08:20:39Z</dcterms:modified>
  <cp:category/>
  <cp:version/>
  <cp:contentType/>
  <cp:contentStatus/>
</cp:coreProperties>
</file>