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700" activeTab="0"/>
  </bookViews>
  <sheets>
    <sheet name="kill53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<sst xmlns="http://schemas.openxmlformats.org/spreadsheetml/2006/main" count="59" uniqueCount="44">
  <si>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รายงานข้อมูลราคาสินค้าปศุสัตว์ที่เกษตรกรขายได้ ณ หน้าฟาร์ม และ จำนวนสัตว์ที่ถูกฆ่า</t>
  </si>
  <si>
    <t>สำนักงานปศุสัตว์จังหวัดนครราชสีมา</t>
  </si>
  <si>
    <t xml:space="preserve">ประจำปี 2553 </t>
  </si>
  <si>
    <t>เดือน</t>
  </si>
  <si>
    <t xml:space="preserve">ราคาสัตว์มีชีวิตที่เกษตรกรขายได้ ณ หน้าฟาร์ม </t>
  </si>
  <si>
    <t>จำนวนสัตว์ที่ถูกฆ่า(ตัว)</t>
  </si>
  <si>
    <t>โคเนื้อ</t>
  </si>
  <si>
    <t>โคขุน</t>
  </si>
  <si>
    <t>กระบือ</t>
  </si>
  <si>
    <t>สุกร</t>
  </si>
  <si>
    <t>แพะ</t>
  </si>
  <si>
    <t>แกะ</t>
  </si>
  <si>
    <t>ไก่เนื้อ</t>
  </si>
  <si>
    <t>ไก่พื้นเมือง</t>
  </si>
  <si>
    <t>เป็ดเนื้อ</t>
  </si>
  <si>
    <t>เป็ดเทศ</t>
  </si>
  <si>
    <t>ไข่ไก่</t>
  </si>
  <si>
    <t>ไข่เป็ด</t>
  </si>
  <si>
    <t>ตามอาชญาบัตรสัตว์</t>
  </si>
  <si>
    <t>คาดว่าถูกฆ่าจริง</t>
  </si>
  <si>
    <t>บาท/กก.</t>
  </si>
  <si>
    <t>อิสระ</t>
  </si>
  <si>
    <t>ประกัน</t>
  </si>
  <si>
    <t>(บาท/ฟอง)</t>
  </si>
  <si>
    <t>โค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</si>
  <si>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</si>
  <si>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</si>
  <si>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</si>
  <si>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</si>
  <si>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</si>
  <si>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</si>
  <si>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</si>
  <si>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</si>
  <si>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</si>
  <si>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</si>
  <si>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</si>
  <si>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</si>
  <si>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รวม/เฉลี่ย</t>
  </si>
  <si>
    <t xml:space="preserve">หมายเหตุ : </t>
  </si>
  <si>
    <t>1. ราคาที่เกษตรกรขายได้ หมายถึงราคาขายสินค้าปศุสัตว์เพื่อนำไปเชือดและชำแหละเป็นเนื้อที่จำหน่าย ณ หน้าฟาร์มของเกษตรกร</t>
  </si>
  <si>
    <t xml:space="preserve">2. โคขุน หมายถึง โคเนื้อพันธุ์ลูกผสมที่มีเลือดยุโรป รวมทั้งพันธุ์ที่ปรับปรุงในประเทศไทยเพื่อต้องการเนื้อคุณภาพใกล้เคียงกับเนื้อนำเข้า นำมาขุนที่น้ำหนักตัว 250 </t>
  </si>
  <si>
    <t xml:space="preserve">    จนได้น้ำหนัก 550-600 กก. ในระยะเวลา 8-12 เดือน หรือ โคที่นำมาขุนเพียง  4-5 เดือน จนได้น้ำหนัก 450 กก.</t>
  </si>
  <si>
    <t>3. ราคาไข่ไก่และไข่เป็ด หมายถึงราคาไข่ที่เกษตรกรจำหน่าย ณ หน้าฟาร์ม และเป็นไข่ขนาดคละ</t>
  </si>
  <si>
    <t>4. ราคาที่เกษตรกรขายได้เฉลี่ยระดับจังหวัด หมายถึง ค่าเฉลี่ยของราคาที่เกษตรกรขายได้ในระดับอำเภอ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</si>
</sst>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1">
    <font>
      <sz val="14"/>
      <name val="Cordia New"/>
      <family val="0"/>
    </font>
    <font>
      <b/>
      <sz val="15"/>
      <name val="Angsana New"/>
      <family val="1"/>
    </font>
    <font>
      <sz val="10"/>
      <name val="Arial"/>
      <family val="2"/>
    </font>
    <font>
      <sz val="11"/>
      <color indexed="8"/>
      <name val="Angsana New"/>
      <family val="1"/>
    </font>
    <font>
      <sz val="15"/>
      <name val="Angsana New"/>
      <family val="1"/>
    </font>
    <font>
      <b/>
      <sz val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b/>
      <u val="single"/>
      <sz val="15"/>
      <name val="Angsana New"/>
      <family val="1"/>
    </font>
    <font>
      <sz val="8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/>
      <protection/>
    </xf>
    <xf numFmtId="0" fontId="3" fillId="0" borderId="0" xfId="0" applyFont="1" applyAlignment="1">
      <alignment/>
    </xf>
    <xf numFmtId="0" fontId="1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 vertical="center"/>
      <protection/>
    </xf>
    <xf numFmtId="0" fontId="1" fillId="0" borderId="3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0" fontId="1" fillId="0" borderId="6" xfId="19" applyFont="1" applyBorder="1" applyAlignment="1">
      <alignment horizontal="center"/>
      <protection/>
    </xf>
    <xf numFmtId="0" fontId="4" fillId="0" borderId="0" xfId="19" applyFont="1">
      <alignment/>
      <protection/>
    </xf>
    <xf numFmtId="0" fontId="1" fillId="0" borderId="7" xfId="19" applyFont="1" applyBorder="1" applyAlignment="1">
      <alignment horizontal="center" vertical="center"/>
      <protection/>
    </xf>
    <xf numFmtId="0" fontId="1" fillId="0" borderId="2" xfId="19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1" fillId="0" borderId="8" xfId="19" applyFont="1" applyBorder="1" applyAlignment="1">
      <alignment horizontal="center"/>
      <protection/>
    </xf>
    <xf numFmtId="0" fontId="1" fillId="0" borderId="9" xfId="19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5" fillId="0" borderId="10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0" xfId="19" applyFont="1" applyBorder="1" applyAlignment="1">
      <alignment horizontal="right"/>
      <protection/>
    </xf>
    <xf numFmtId="0" fontId="1" fillId="0" borderId="1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2" borderId="11" xfId="20" applyFont="1" applyFill="1" applyBorder="1">
      <alignment/>
      <protection/>
    </xf>
    <xf numFmtId="43" fontId="6" fillId="0" borderId="12" xfId="15" applyNumberFormat="1" applyFont="1" applyBorder="1" applyAlignment="1">
      <alignment/>
    </xf>
    <xf numFmtId="43" fontId="6" fillId="0" borderId="12" xfId="15" applyNumberFormat="1" applyFont="1" applyBorder="1" applyAlignment="1">
      <alignment horizontal="right"/>
    </xf>
    <xf numFmtId="43" fontId="6" fillId="0" borderId="13" xfId="15" applyNumberFormat="1" applyFont="1" applyBorder="1" applyAlignment="1">
      <alignment/>
    </xf>
    <xf numFmtId="43" fontId="6" fillId="0" borderId="11" xfId="15" applyNumberFormat="1" applyFont="1" applyBorder="1" applyAlignment="1">
      <alignment/>
    </xf>
    <xf numFmtId="43" fontId="6" fillId="0" borderId="14" xfId="15" applyNumberFormat="1" applyFont="1" applyBorder="1" applyAlignment="1">
      <alignment/>
    </xf>
    <xf numFmtId="187" fontId="6" fillId="0" borderId="12" xfId="15" applyNumberFormat="1" applyFont="1" applyBorder="1" applyAlignment="1">
      <alignment/>
    </xf>
    <xf numFmtId="43" fontId="6" fillId="0" borderId="11" xfId="15" applyNumberFormat="1" applyFont="1" applyBorder="1" applyAlignment="1">
      <alignment horizontal="right"/>
    </xf>
    <xf numFmtId="43" fontId="6" fillId="0" borderId="15" xfId="15" applyNumberFormat="1" applyFont="1" applyBorder="1" applyAlignment="1">
      <alignment/>
    </xf>
    <xf numFmtId="43" fontId="6" fillId="0" borderId="16" xfId="15" applyNumberFormat="1" applyFont="1" applyBorder="1" applyAlignment="1">
      <alignment/>
    </xf>
    <xf numFmtId="187" fontId="6" fillId="0" borderId="11" xfId="15" applyNumberFormat="1" applyFont="1" applyBorder="1" applyAlignment="1">
      <alignment/>
    </xf>
    <xf numFmtId="43" fontId="6" fillId="0" borderId="17" xfId="15" applyNumberFormat="1" applyFont="1" applyBorder="1" applyAlignment="1">
      <alignment/>
    </xf>
    <xf numFmtId="43" fontId="6" fillId="0" borderId="17" xfId="15" applyNumberFormat="1" applyFont="1" applyBorder="1" applyAlignment="1">
      <alignment horizontal="right"/>
    </xf>
    <xf numFmtId="43" fontId="6" fillId="0" borderId="18" xfId="15" applyNumberFormat="1" applyFont="1" applyBorder="1" applyAlignment="1">
      <alignment/>
    </xf>
    <xf numFmtId="43" fontId="6" fillId="0" borderId="19" xfId="15" applyNumberFormat="1" applyFont="1" applyBorder="1" applyAlignment="1">
      <alignment/>
    </xf>
    <xf numFmtId="0" fontId="7" fillId="0" borderId="0" xfId="19" applyFont="1">
      <alignment/>
      <protection/>
    </xf>
    <xf numFmtId="187" fontId="6" fillId="0" borderId="11" xfId="15" applyNumberFormat="1" applyFont="1" applyFill="1" applyBorder="1" applyAlignment="1">
      <alignment/>
    </xf>
    <xf numFmtId="0" fontId="6" fillId="2" borderId="20" xfId="20" applyFont="1" applyFill="1" applyBorder="1">
      <alignment/>
      <protection/>
    </xf>
    <xf numFmtId="43" fontId="6" fillId="0" borderId="20" xfId="15" applyNumberFormat="1" applyFont="1" applyBorder="1" applyAlignment="1">
      <alignment/>
    </xf>
    <xf numFmtId="43" fontId="6" fillId="0" borderId="20" xfId="15" applyNumberFormat="1" applyFont="1" applyBorder="1" applyAlignment="1">
      <alignment horizontal="right"/>
    </xf>
    <xf numFmtId="43" fontId="6" fillId="0" borderId="21" xfId="15" applyNumberFormat="1" applyFont="1" applyBorder="1" applyAlignment="1">
      <alignment/>
    </xf>
    <xf numFmtId="43" fontId="6" fillId="0" borderId="22" xfId="15" applyNumberFormat="1" applyFont="1" applyBorder="1" applyAlignment="1">
      <alignment/>
    </xf>
    <xf numFmtId="187" fontId="6" fillId="0" borderId="20" xfId="15" applyNumberFormat="1" applyFont="1" applyFill="1" applyBorder="1" applyAlignment="1">
      <alignment/>
    </xf>
    <xf numFmtId="0" fontId="1" fillId="0" borderId="6" xfId="19" applyFont="1" applyFill="1" applyBorder="1">
      <alignment/>
      <protection/>
    </xf>
    <xf numFmtId="43" fontId="1" fillId="0" borderId="6" xfId="15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 horizontal="right"/>
    </xf>
    <xf numFmtId="187" fontId="1" fillId="0" borderId="6" xfId="15" applyNumberFormat="1" applyFont="1" applyFill="1" applyBorder="1" applyAlignment="1">
      <alignment/>
    </xf>
    <xf numFmtId="0" fontId="7" fillId="0" borderId="0" xfId="19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19" applyFont="1">
      <alignment/>
      <protection/>
    </xf>
    <xf numFmtId="0" fontId="4" fillId="0" borderId="0" xfId="19" applyFont="1" applyAlignment="1">
      <alignment horizontal="right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ปกติ_Sheet3" xfId="19"/>
    <cellStyle name="ปกติ_ตลาดปั4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26"/>
  <sheetViews>
    <sheetView tabSelected="1" workbookViewId="0" topLeftCell="F1">
      <selection activeCell="O12" sqref="O12"/>
    </sheetView>
  </sheetViews>
  <sheetFormatPr defaultColWidth="9.140625" defaultRowHeight="21.75"/>
  <cols>
    <col min="1" max="1" width="13.140625" style="53" customWidth="1"/>
    <col min="2" max="2" width="7.28125" style="3" customWidth="1"/>
    <col min="3" max="3" width="7.28125" style="54" customWidth="1"/>
    <col min="4" max="4" width="7.140625" style="3" customWidth="1"/>
    <col min="5" max="5" width="7.00390625" style="3" customWidth="1"/>
    <col min="6" max="7" width="6.8515625" style="3" customWidth="1"/>
    <col min="8" max="8" width="7.28125" style="3" customWidth="1"/>
    <col min="9" max="9" width="7.00390625" style="3" customWidth="1"/>
    <col min="10" max="10" width="9.7109375" style="3" customWidth="1"/>
    <col min="11" max="11" width="6.28125" style="3" customWidth="1"/>
    <col min="12" max="12" width="6.7109375" style="3" customWidth="1"/>
    <col min="13" max="13" width="7.28125" style="3" customWidth="1"/>
    <col min="14" max="14" width="8.8515625" style="3" customWidth="1"/>
    <col min="15" max="15" width="8.7109375" style="3" customWidth="1"/>
    <col min="16" max="16" width="7.421875" style="3" customWidth="1"/>
    <col min="17" max="17" width="6.8515625" style="3" customWidth="1"/>
    <col min="18" max="18" width="8.8515625" style="3" customWidth="1"/>
    <col min="19" max="19" width="7.421875" style="3" customWidth="1"/>
    <col min="20" max="20" width="7.00390625" style="3" customWidth="1"/>
    <col min="21" max="21" width="8.57421875" style="3" customWidth="1"/>
    <col min="22" max="16384" width="9.140625" style="3" customWidth="1"/>
  </cols>
  <sheetData>
    <row r="1" spans="1:4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1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1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21.75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5</v>
      </c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21.75">
      <c r="A5" s="11"/>
      <c r="B5" s="12" t="s">
        <v>6</v>
      </c>
      <c r="C5" s="13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6" t="s">
        <v>12</v>
      </c>
      <c r="I5" s="8"/>
      <c r="J5" s="12" t="s">
        <v>13</v>
      </c>
      <c r="K5" s="14" t="s">
        <v>14</v>
      </c>
      <c r="L5" s="15"/>
      <c r="M5" s="12" t="s">
        <v>15</v>
      </c>
      <c r="N5" s="12" t="s">
        <v>16</v>
      </c>
      <c r="O5" s="12" t="s">
        <v>17</v>
      </c>
      <c r="P5" s="9" t="s">
        <v>18</v>
      </c>
      <c r="Q5" s="9"/>
      <c r="R5" s="9"/>
      <c r="S5" s="9" t="s">
        <v>19</v>
      </c>
      <c r="T5" s="9"/>
      <c r="U5" s="9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21.75">
      <c r="A6" s="17"/>
      <c r="B6" s="18" t="s">
        <v>20</v>
      </c>
      <c r="C6" s="19" t="s">
        <v>20</v>
      </c>
      <c r="D6" s="18" t="s">
        <v>20</v>
      </c>
      <c r="E6" s="18" t="s">
        <v>20</v>
      </c>
      <c r="F6" s="18" t="s">
        <v>20</v>
      </c>
      <c r="G6" s="18" t="s">
        <v>20</v>
      </c>
      <c r="H6" s="20" t="s">
        <v>21</v>
      </c>
      <c r="I6" s="20" t="s">
        <v>22</v>
      </c>
      <c r="J6" s="18" t="s">
        <v>20</v>
      </c>
      <c r="K6" s="20" t="s">
        <v>21</v>
      </c>
      <c r="L6" s="20" t="s">
        <v>22</v>
      </c>
      <c r="M6" s="18" t="s">
        <v>20</v>
      </c>
      <c r="N6" s="18" t="s">
        <v>23</v>
      </c>
      <c r="O6" s="18" t="s">
        <v>23</v>
      </c>
      <c r="P6" s="13" t="s">
        <v>24</v>
      </c>
      <c r="Q6" s="13" t="s">
        <v>8</v>
      </c>
      <c r="R6" s="13" t="s">
        <v>9</v>
      </c>
      <c r="S6" s="13" t="s">
        <v>24</v>
      </c>
      <c r="T6" s="13" t="s">
        <v>8</v>
      </c>
      <c r="U6" s="13" t="s">
        <v>9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1.75">
      <c r="A7" s="22" t="s">
        <v>25</v>
      </c>
      <c r="B7" s="23">
        <v>43.81818181818182</v>
      </c>
      <c r="C7" s="24">
        <v>49.714285714285715</v>
      </c>
      <c r="D7" s="23">
        <v>42.111111111111114</v>
      </c>
      <c r="E7" s="23">
        <v>60.63636363636363</v>
      </c>
      <c r="F7" s="23">
        <v>59.6</v>
      </c>
      <c r="G7" s="23">
        <v>62.5</v>
      </c>
      <c r="H7" s="25"/>
      <c r="I7" s="26">
        <v>44.875</v>
      </c>
      <c r="J7" s="27">
        <v>56.81818181818182</v>
      </c>
      <c r="K7" s="23">
        <v>50.75</v>
      </c>
      <c r="L7" s="23">
        <v>57.42857142857143</v>
      </c>
      <c r="M7" s="23">
        <v>55</v>
      </c>
      <c r="N7" s="23">
        <v>2.288888888888889</v>
      </c>
      <c r="O7" s="23">
        <v>3.1222222222222222</v>
      </c>
      <c r="P7" s="28">
        <v>1583</v>
      </c>
      <c r="Q7" s="28">
        <v>169</v>
      </c>
      <c r="R7" s="28">
        <v>14976</v>
      </c>
      <c r="S7" s="28">
        <v>2622</v>
      </c>
      <c r="T7" s="28">
        <v>365</v>
      </c>
      <c r="U7" s="28">
        <v>16974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21.75">
      <c r="A8" s="22" t="s">
        <v>26</v>
      </c>
      <c r="B8" s="26">
        <v>46.5</v>
      </c>
      <c r="C8" s="29">
        <v>50.833333333333336</v>
      </c>
      <c r="D8" s="26">
        <v>53.142857142857146</v>
      </c>
      <c r="E8" s="26">
        <v>61</v>
      </c>
      <c r="F8" s="26">
        <v>58.333333333333336</v>
      </c>
      <c r="G8" s="26">
        <v>65</v>
      </c>
      <c r="H8" s="30"/>
      <c r="I8" s="26">
        <v>43.5</v>
      </c>
      <c r="J8" s="31">
        <v>59.5</v>
      </c>
      <c r="K8" s="26">
        <v>50.75</v>
      </c>
      <c r="L8" s="26">
        <v>57.2</v>
      </c>
      <c r="M8" s="26">
        <v>53.875</v>
      </c>
      <c r="N8" s="26">
        <v>2.55</v>
      </c>
      <c r="O8" s="26">
        <v>3.4375</v>
      </c>
      <c r="P8" s="32">
        <v>1610</v>
      </c>
      <c r="Q8" s="32">
        <v>169</v>
      </c>
      <c r="R8" s="32">
        <v>15090</v>
      </c>
      <c r="S8" s="32">
        <v>2725</v>
      </c>
      <c r="T8" s="32">
        <v>371</v>
      </c>
      <c r="U8" s="32">
        <v>17032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21.75">
      <c r="A9" s="22" t="s">
        <v>27</v>
      </c>
      <c r="B9" s="26">
        <v>47.333333333333336</v>
      </c>
      <c r="C9" s="29">
        <v>51.75</v>
      </c>
      <c r="D9" s="26">
        <v>49.333333333333336</v>
      </c>
      <c r="E9" s="26">
        <v>63</v>
      </c>
      <c r="F9" s="26">
        <v>58</v>
      </c>
      <c r="G9" s="26">
        <v>65</v>
      </c>
      <c r="H9" s="30"/>
      <c r="I9" s="26">
        <v>39</v>
      </c>
      <c r="J9" s="31">
        <v>59.666666666666664</v>
      </c>
      <c r="K9" s="26">
        <v>42.5</v>
      </c>
      <c r="L9" s="26">
        <v>52</v>
      </c>
      <c r="M9" s="26">
        <v>49.333333333333336</v>
      </c>
      <c r="N9" s="26">
        <v>2.44</v>
      </c>
      <c r="O9" s="26">
        <v>3.4540000000000006</v>
      </c>
      <c r="P9" s="32">
        <v>1650</v>
      </c>
      <c r="Q9" s="32">
        <v>169</v>
      </c>
      <c r="R9" s="32">
        <v>15215</v>
      </c>
      <c r="S9" s="32">
        <v>2725</v>
      </c>
      <c r="T9" s="32">
        <v>371</v>
      </c>
      <c r="U9" s="32">
        <v>17160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21.75">
      <c r="A10" s="22" t="s">
        <v>28</v>
      </c>
      <c r="B10" s="26">
        <v>46</v>
      </c>
      <c r="C10" s="29">
        <v>49.75</v>
      </c>
      <c r="D10" s="26">
        <v>47.5</v>
      </c>
      <c r="E10" s="26">
        <v>63</v>
      </c>
      <c r="F10" s="26">
        <v>57.666666666666664</v>
      </c>
      <c r="G10" s="26">
        <v>65</v>
      </c>
      <c r="H10" s="30"/>
      <c r="I10" s="26">
        <v>45.8</v>
      </c>
      <c r="J10" s="31">
        <v>62.42857142857143</v>
      </c>
      <c r="K10" s="26">
        <v>42.5</v>
      </c>
      <c r="L10" s="26">
        <v>47</v>
      </c>
      <c r="M10" s="26">
        <v>55.833333333333336</v>
      </c>
      <c r="N10" s="26">
        <v>2.48</v>
      </c>
      <c r="O10" s="26">
        <v>3.4</v>
      </c>
      <c r="P10" s="32">
        <v>1651</v>
      </c>
      <c r="Q10" s="32">
        <v>169</v>
      </c>
      <c r="R10" s="32">
        <v>15178</v>
      </c>
      <c r="S10" s="32">
        <v>2740</v>
      </c>
      <c r="T10" s="32">
        <v>367</v>
      </c>
      <c r="U10" s="32">
        <v>17097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21.75">
      <c r="A11" s="22" t="s">
        <v>29</v>
      </c>
      <c r="B11" s="26">
        <v>47.625</v>
      </c>
      <c r="C11" s="29">
        <v>50.666666666666664</v>
      </c>
      <c r="D11" s="26">
        <v>47.5</v>
      </c>
      <c r="E11" s="26">
        <v>62.75</v>
      </c>
      <c r="F11" s="26">
        <v>59.5</v>
      </c>
      <c r="G11" s="26">
        <v>59.5</v>
      </c>
      <c r="H11" s="30"/>
      <c r="I11" s="26">
        <v>46.166666666666664</v>
      </c>
      <c r="J11" s="31">
        <v>57.875</v>
      </c>
      <c r="K11" s="26">
        <v>49.333333333333336</v>
      </c>
      <c r="L11" s="26">
        <v>52.5</v>
      </c>
      <c r="M11" s="26">
        <v>55.57142857142857</v>
      </c>
      <c r="N11" s="26">
        <v>2.6333333333333333</v>
      </c>
      <c r="O11" s="26">
        <v>3.3166666666666664</v>
      </c>
      <c r="P11" s="32">
        <v>1550</v>
      </c>
      <c r="Q11" s="32">
        <v>166</v>
      </c>
      <c r="R11" s="32">
        <v>15226</v>
      </c>
      <c r="S11" s="32">
        <v>2625</v>
      </c>
      <c r="T11" s="32">
        <v>300</v>
      </c>
      <c r="U11" s="32">
        <v>17053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21.75">
      <c r="A12" s="22" t="s">
        <v>30</v>
      </c>
      <c r="B12" s="26">
        <v>44.888888888888886</v>
      </c>
      <c r="C12" s="29">
        <v>54.142857142857146</v>
      </c>
      <c r="D12" s="26">
        <v>53.875</v>
      </c>
      <c r="E12" s="26">
        <v>57.5</v>
      </c>
      <c r="F12" s="26">
        <v>57.5</v>
      </c>
      <c r="G12" s="26">
        <v>57.5</v>
      </c>
      <c r="H12" s="30">
        <v>37</v>
      </c>
      <c r="I12" s="26">
        <v>33.785714285714285</v>
      </c>
      <c r="J12" s="31">
        <v>56.4</v>
      </c>
      <c r="K12" s="26">
        <v>47.75</v>
      </c>
      <c r="L12" s="26">
        <v>47.3</v>
      </c>
      <c r="M12" s="26">
        <v>48.4</v>
      </c>
      <c r="N12" s="26">
        <v>2.94375</v>
      </c>
      <c r="O12" s="26">
        <v>3.5875</v>
      </c>
      <c r="P12" s="32">
        <v>1451</v>
      </c>
      <c r="Q12" s="32">
        <v>315</v>
      </c>
      <c r="R12" s="32">
        <v>14968</v>
      </c>
      <c r="S12" s="32">
        <v>2493</v>
      </c>
      <c r="T12" s="32">
        <v>420</v>
      </c>
      <c r="U12" s="32">
        <v>16339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21.75">
      <c r="A13" s="22" t="s">
        <v>31</v>
      </c>
      <c r="B13" s="26">
        <v>43.888888888888886</v>
      </c>
      <c r="C13" s="29">
        <v>47.666666666666664</v>
      </c>
      <c r="D13" s="26">
        <v>51.1</v>
      </c>
      <c r="E13" s="26">
        <v>57.55555555555556</v>
      </c>
      <c r="F13" s="26">
        <v>57.75</v>
      </c>
      <c r="G13" s="26">
        <v>59.5</v>
      </c>
      <c r="H13" s="30">
        <v>34.333333333333336</v>
      </c>
      <c r="I13" s="26">
        <v>31.5</v>
      </c>
      <c r="J13" s="31">
        <v>58</v>
      </c>
      <c r="K13" s="26">
        <v>44.333333333333336</v>
      </c>
      <c r="L13" s="26">
        <v>48.8</v>
      </c>
      <c r="M13" s="26">
        <v>47.4</v>
      </c>
      <c r="N13" s="26">
        <v>3.3125</v>
      </c>
      <c r="O13" s="26">
        <v>3.7875</v>
      </c>
      <c r="P13" s="32">
        <v>1490</v>
      </c>
      <c r="Q13" s="32">
        <v>193</v>
      </c>
      <c r="R13" s="32">
        <v>14867</v>
      </c>
      <c r="S13" s="32">
        <v>2535</v>
      </c>
      <c r="T13" s="32">
        <v>279</v>
      </c>
      <c r="U13" s="32">
        <v>16560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21.75">
      <c r="A14" s="22" t="s">
        <v>32</v>
      </c>
      <c r="B14" s="33">
        <v>43.833333333333336</v>
      </c>
      <c r="C14" s="34">
        <v>49.25</v>
      </c>
      <c r="D14" s="33">
        <v>43.5</v>
      </c>
      <c r="E14" s="33">
        <v>60.5</v>
      </c>
      <c r="F14" s="33">
        <v>52.5</v>
      </c>
      <c r="G14" s="33">
        <v>54</v>
      </c>
      <c r="H14" s="35">
        <v>41</v>
      </c>
      <c r="I14" s="26">
        <v>32.583333333333336</v>
      </c>
      <c r="J14" s="36">
        <v>56.666666666666664</v>
      </c>
      <c r="K14" s="33">
        <v>45</v>
      </c>
      <c r="L14" s="33">
        <v>47.25</v>
      </c>
      <c r="M14" s="33">
        <v>51</v>
      </c>
      <c r="N14" s="33">
        <v>3.3166666666666664</v>
      </c>
      <c r="O14" s="33">
        <v>3.5833333333333335</v>
      </c>
      <c r="P14" s="32">
        <v>1491</v>
      </c>
      <c r="Q14" s="32">
        <v>161</v>
      </c>
      <c r="R14" s="32">
        <v>14964</v>
      </c>
      <c r="S14" s="32">
        <v>2545</v>
      </c>
      <c r="T14" s="32">
        <v>254</v>
      </c>
      <c r="U14" s="32">
        <v>16587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21">
      <c r="A15" s="22" t="s">
        <v>33</v>
      </c>
      <c r="B15" s="26">
        <v>47.142857142857146</v>
      </c>
      <c r="C15" s="29">
        <v>49.166666666666664</v>
      </c>
      <c r="D15" s="26">
        <v>51.714285714285715</v>
      </c>
      <c r="E15" s="26">
        <v>55.285714285714285</v>
      </c>
      <c r="F15" s="26">
        <v>60</v>
      </c>
      <c r="G15" s="26">
        <v>65</v>
      </c>
      <c r="H15" s="30">
        <v>37.333333333333336</v>
      </c>
      <c r="I15" s="26">
        <v>29.5</v>
      </c>
      <c r="J15" s="31">
        <v>59.142857142857146</v>
      </c>
      <c r="K15" s="26">
        <v>45</v>
      </c>
      <c r="L15" s="26">
        <v>42</v>
      </c>
      <c r="M15" s="26">
        <v>45.57142857142857</v>
      </c>
      <c r="N15" s="26">
        <v>3.24</v>
      </c>
      <c r="O15" s="26">
        <v>3.88</v>
      </c>
      <c r="P15" s="32">
        <v>1492</v>
      </c>
      <c r="Q15" s="32">
        <v>159</v>
      </c>
      <c r="R15" s="32">
        <v>15065</v>
      </c>
      <c r="S15" s="32">
        <v>2600</v>
      </c>
      <c r="T15" s="32">
        <v>254</v>
      </c>
      <c r="U15" s="32">
        <v>16504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ht="21">
      <c r="A16" s="22" t="s">
        <v>34</v>
      </c>
      <c r="B16" s="26">
        <v>44.666666666666664</v>
      </c>
      <c r="C16" s="29">
        <v>48.8</v>
      </c>
      <c r="D16" s="26">
        <v>48.833333333333336</v>
      </c>
      <c r="E16" s="26">
        <v>58</v>
      </c>
      <c r="F16" s="26">
        <v>60</v>
      </c>
      <c r="G16" s="26">
        <v>65</v>
      </c>
      <c r="H16" s="30">
        <v>36</v>
      </c>
      <c r="I16" s="26">
        <v>34.6</v>
      </c>
      <c r="J16" s="31">
        <v>57</v>
      </c>
      <c r="K16" s="26">
        <v>45</v>
      </c>
      <c r="L16" s="26">
        <v>51.333333333333336</v>
      </c>
      <c r="M16" s="26">
        <v>49.166666666666664</v>
      </c>
      <c r="N16" s="26">
        <v>3.2</v>
      </c>
      <c r="O16" s="26">
        <v>3.35</v>
      </c>
      <c r="P16" s="38">
        <v>1354</v>
      </c>
      <c r="Q16" s="38">
        <v>195</v>
      </c>
      <c r="R16" s="38">
        <v>14548</v>
      </c>
      <c r="S16" s="38">
        <v>2392</v>
      </c>
      <c r="T16" s="38">
        <v>289</v>
      </c>
      <c r="U16" s="38">
        <v>15865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ht="21">
      <c r="A17" s="22" t="s">
        <v>35</v>
      </c>
      <c r="B17" s="26">
        <v>46.625</v>
      </c>
      <c r="C17" s="29">
        <v>50.6</v>
      </c>
      <c r="D17" s="26">
        <v>52.25</v>
      </c>
      <c r="E17" s="26">
        <v>50.857142857142854</v>
      </c>
      <c r="F17" s="26">
        <v>60</v>
      </c>
      <c r="G17" s="26">
        <v>70</v>
      </c>
      <c r="H17" s="30">
        <v>39.5</v>
      </c>
      <c r="I17" s="26">
        <v>29.25</v>
      </c>
      <c r="J17" s="31">
        <v>58.42857142857143</v>
      </c>
      <c r="K17" s="26">
        <v>45.5</v>
      </c>
      <c r="L17" s="26">
        <v>43.75</v>
      </c>
      <c r="M17" s="26">
        <v>47.142857142857146</v>
      </c>
      <c r="N17" s="26">
        <v>3.28</v>
      </c>
      <c r="O17" s="26">
        <v>3.54</v>
      </c>
      <c r="P17" s="38">
        <v>1444</v>
      </c>
      <c r="Q17" s="38">
        <v>195</v>
      </c>
      <c r="R17" s="38">
        <v>14588</v>
      </c>
      <c r="S17" s="38">
        <v>2560</v>
      </c>
      <c r="T17" s="38">
        <v>908</v>
      </c>
      <c r="U17" s="38">
        <v>15310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ht="21">
      <c r="A18" s="39" t="s">
        <v>36</v>
      </c>
      <c r="B18" s="40">
        <v>47.55555555555556</v>
      </c>
      <c r="C18" s="41">
        <v>50.5</v>
      </c>
      <c r="D18" s="40">
        <v>50.77777777777778</v>
      </c>
      <c r="E18" s="40">
        <v>51.125</v>
      </c>
      <c r="F18" s="40">
        <v>65</v>
      </c>
      <c r="G18" s="40">
        <v>72.5</v>
      </c>
      <c r="H18" s="42">
        <v>38.333333333333336</v>
      </c>
      <c r="I18" s="40">
        <v>31.928571428571427</v>
      </c>
      <c r="J18" s="43">
        <v>59.25</v>
      </c>
      <c r="K18" s="40">
        <v>45</v>
      </c>
      <c r="L18" s="40">
        <v>47</v>
      </c>
      <c r="M18" s="40">
        <v>49.375</v>
      </c>
      <c r="N18" s="40">
        <v>3.0666666666666664</v>
      </c>
      <c r="O18" s="40">
        <v>3.6333333333333333</v>
      </c>
      <c r="P18" s="44">
        <v>1516</v>
      </c>
      <c r="Q18" s="44">
        <v>163</v>
      </c>
      <c r="R18" s="44">
        <v>17596</v>
      </c>
      <c r="S18" s="44">
        <v>2538</v>
      </c>
      <c r="T18" s="44">
        <v>250</v>
      </c>
      <c r="U18" s="44">
        <v>19218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50" customFormat="1" ht="21.75">
      <c r="A19" s="45" t="s">
        <v>37</v>
      </c>
      <c r="B19" s="46">
        <f>AVERAGE(B7:B18)</f>
        <v>45.823142135642144</v>
      </c>
      <c r="C19" s="47">
        <f>AVERAGE(C7:C18)</f>
        <v>50.23670634920635</v>
      </c>
      <c r="D19" s="46">
        <f>AVERAGE(D7:D18)</f>
        <v>49.303141534391536</v>
      </c>
      <c r="E19" s="46">
        <f>AVERAGE(E7:E18)</f>
        <v>58.43414802789803</v>
      </c>
      <c r="F19" s="46">
        <f>AVERAGE(F7:F18)</f>
        <v>58.82083333333333</v>
      </c>
      <c r="G19" s="46">
        <f>AVERAGE(G7:G18)</f>
        <v>63.375</v>
      </c>
      <c r="H19" s="46">
        <f>AVERAGE(H7:H18)</f>
        <v>37.642857142857146</v>
      </c>
      <c r="I19" s="46">
        <f>AVERAGE(I7:I18)</f>
        <v>36.87410714285714</v>
      </c>
      <c r="J19" s="46">
        <f>AVERAGE(J7:J18)</f>
        <v>58.43137626262626</v>
      </c>
      <c r="K19" s="46">
        <f>AVERAGE(K7:K18)</f>
        <v>46.118055555555564</v>
      </c>
      <c r="L19" s="46">
        <f>AVERAGE(L7:L18)</f>
        <v>49.46349206349206</v>
      </c>
      <c r="M19" s="46">
        <f>AVERAGE(M7:M18)</f>
        <v>50.639087301587296</v>
      </c>
      <c r="N19" s="46">
        <f>AVERAGE(N7:N18)</f>
        <v>2.895983796296296</v>
      </c>
      <c r="O19" s="46">
        <f>AVERAGE(O7:O18)</f>
        <v>3.507671296296296</v>
      </c>
      <c r="P19" s="48">
        <f>SUM(P7:P18)</f>
        <v>18282</v>
      </c>
      <c r="Q19" s="48">
        <f>SUM(Q7:Q18)</f>
        <v>2223</v>
      </c>
      <c r="R19" s="48">
        <f>SUM(R7:R18)</f>
        <v>182281</v>
      </c>
      <c r="S19" s="48">
        <f>SUM(S7:S18)</f>
        <v>31100</v>
      </c>
      <c r="T19" s="48">
        <f>SUM(T7:T18)</f>
        <v>4428</v>
      </c>
      <c r="U19" s="48">
        <f>SUM(U7:U18)</f>
        <v>201699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21.75">
      <c r="A20" s="51" t="s">
        <v>38</v>
      </c>
      <c r="B20" s="10"/>
      <c r="C20" s="5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21.75">
      <c r="A21" s="10"/>
      <c r="B21" s="10" t="s">
        <v>39</v>
      </c>
      <c r="C21" s="5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ht="21.75">
      <c r="A22" s="10"/>
      <c r="B22" s="10" t="s">
        <v>40</v>
      </c>
      <c r="C22" s="5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21.75">
      <c r="A23" s="10"/>
      <c r="B23" s="10" t="s">
        <v>41</v>
      </c>
      <c r="C23" s="5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ht="21.75">
      <c r="A24" s="10"/>
      <c r="B24" s="10" t="s">
        <v>42</v>
      </c>
      <c r="C24" s="5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ht="21.75">
      <c r="A25" s="10"/>
      <c r="B25" s="10" t="s">
        <v>43</v>
      </c>
      <c r="C25" s="5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40" ht="21.75">
      <c r="A26" s="10"/>
      <c r="B26" s="10"/>
      <c r="C26" s="5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</sheetData>
  <mergeCells count="10">
    <mergeCell ref="A1:U1"/>
    <mergeCell ref="A2:U2"/>
    <mergeCell ref="A3:U3"/>
    <mergeCell ref="A4:A6"/>
    <mergeCell ref="B4:O4"/>
    <mergeCell ref="P4:U4"/>
    <mergeCell ref="H5:I5"/>
    <mergeCell ref="K5:L5"/>
    <mergeCell ref="P5:R5"/>
    <mergeCell ref="S5:U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2011-01-31T03:35:49Z</cp:lastPrinted>
  <dcterms:created xsi:type="dcterms:W3CDTF">2011-01-31T03:34:37Z</dcterms:created>
  <dcterms:modified xsi:type="dcterms:W3CDTF">2011-01-31T03:36:28Z</dcterms:modified>
  <cp:category/>
  <cp:version/>
  <cp:contentType/>
  <cp:contentStatus/>
</cp:coreProperties>
</file>