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8130" activeTab="0"/>
  </bookViews>
  <sheets>
    <sheet name="ตค1" sheetId="1" r:id="rId1"/>
  </sheets>
  <externalReferences>
    <externalReference r:id="rId4"/>
  </externalReferences>
  <definedNames>
    <definedName name="_xlnm._FilterDatabase" localSheetId="0" hidden="1">'ตค1'!$B$5:$B$60</definedName>
    <definedName name="_xlnm.Print_Titles" localSheetId="0">'ตค1'!$1:$4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<sst xmlns="http://schemas.openxmlformats.org/spreadsheetml/2006/main" count="150" uniqueCount="96">
  <si>
    <t>ชนิดสัตว์</t>
  </si>
  <si>
    <t>หน่วย</t>
  </si>
  <si>
    <t>อำเภอต้นทาง</t>
  </si>
  <si>
    <t>ขามทะเลสอ</t>
  </si>
  <si>
    <t>คง</t>
  </si>
  <si>
    <t>ครบุรี</t>
  </si>
  <si>
    <t>จักราช</t>
  </si>
  <si>
    <t>ชุมพวง</t>
  </si>
  <si>
    <t>ด่านขุนทด</t>
  </si>
  <si>
    <t>บัวใหญ่</t>
  </si>
  <si>
    <t>บ้านเหลื่อม</t>
  </si>
  <si>
    <t>ประทาย</t>
  </si>
  <si>
    <t>ปักธงชัย</t>
  </si>
  <si>
    <t>ปากช่อง</t>
  </si>
  <si>
    <t>พิมาย</t>
  </si>
  <si>
    <t>วังน้ำเขียว</t>
  </si>
  <si>
    <t>สีคิ้ว</t>
  </si>
  <si>
    <t>สูงเนิน</t>
  </si>
  <si>
    <t>หนองบุญมาก</t>
  </si>
  <si>
    <t>ห้วยแถลง</t>
  </si>
  <si>
    <t>บัวลาย</t>
  </si>
  <si>
    <t>พระทองคำ</t>
  </si>
  <si>
    <t>เทพารักษ์</t>
  </si>
  <si>
    <t>เฉลิมพระเกียรติ</t>
  </si>
  <si>
    <t>เมือง</t>
  </si>
  <si>
    <t>เสิงสาง</t>
  </si>
  <si>
    <t>แก้งสนามนาง</t>
  </si>
  <si>
    <t>โชคชัย</t>
  </si>
  <si>
    <t>โนนสูง</t>
  </si>
  <si>
    <t>โนนแดง</t>
  </si>
  <si>
    <t>โนนไทย</t>
  </si>
  <si>
    <t>กระบือ</t>
  </si>
  <si>
    <t>ตัว</t>
  </si>
  <si>
    <t>กวาง</t>
  </si>
  <si>
    <t>นกกระจอกเทศ</t>
  </si>
  <si>
    <t>นกกระทา</t>
  </si>
  <si>
    <t>โค</t>
  </si>
  <si>
    <t>โคพันธุ์</t>
  </si>
  <si>
    <t>โคพันธุ์นม</t>
  </si>
  <si>
    <t>โคพันธุ์บราห์มัน</t>
  </si>
  <si>
    <t>โคพันธุ์พื้นเมือง</t>
  </si>
  <si>
    <t>โคพันธุ์เนื้อ</t>
  </si>
  <si>
    <t>ไก่</t>
  </si>
  <si>
    <t>ไก่ไข่รุ่น</t>
  </si>
  <si>
    <t>ฟอง</t>
  </si>
  <si>
    <t>สุกรพันธุ์</t>
  </si>
  <si>
    <t>สุกรรุ่น</t>
  </si>
  <si>
    <t>สุกร</t>
  </si>
  <si>
    <t>ม้า</t>
  </si>
  <si>
    <t>นกพิราบ</t>
  </si>
  <si>
    <t>ลูกเป็ด</t>
  </si>
  <si>
    <t>ลูกไก่</t>
  </si>
  <si>
    <t>ลูกไก่พันธุ์ไข่</t>
  </si>
  <si>
    <t>เป็ดเทศ</t>
  </si>
  <si>
    <t>เป็ดเนื้อ</t>
  </si>
  <si>
    <t>เป็ดไข่</t>
  </si>
  <si>
    <t>ลูกไก่เนื้อ PS</t>
  </si>
  <si>
    <t>เอ็มบริโอ (ตัวอ่อนโค)</t>
  </si>
  <si>
    <t>แพะเนื้อ</t>
  </si>
  <si>
    <t>ไก่ชน</t>
  </si>
  <si>
    <t>ไก่พื้นเมือง</t>
  </si>
  <si>
    <t>ไก่เนื้อ</t>
  </si>
  <si>
    <t>ที่</t>
  </si>
  <si>
    <t>ขามสะแกแสง</t>
  </si>
  <si>
    <t>ลำทะเมนชัย</t>
  </si>
  <si>
    <t>รวมทั้งปี</t>
  </si>
  <si>
    <t>จิงโจ้พันธุ์</t>
  </si>
  <si>
    <t>ช้างพันธุ์เอเชีย</t>
  </si>
  <si>
    <t>นกเขาชวา</t>
  </si>
  <si>
    <t>นกพันธุ์สวยงาม</t>
  </si>
  <si>
    <t>ผึ้ง</t>
  </si>
  <si>
    <t>ม้าโพนี่</t>
  </si>
  <si>
    <t>ม้าพันธุ์อิงลิส เทอร์โรเบรด</t>
  </si>
  <si>
    <t>ลูกสุกรขุนพันธุ์ -</t>
  </si>
  <si>
    <t>ลูกสุกรพันธุ์ -</t>
  </si>
  <si>
    <t>ลูกไก่เนื้อ GP</t>
  </si>
  <si>
    <t>ลูกไก่เนื้อ พันธุ์ -</t>
  </si>
  <si>
    <t>ลูกไก่เนื้อพ่อแม่พันธุ์</t>
  </si>
  <si>
    <t>ลูกไก่ไข่</t>
  </si>
  <si>
    <t>ลูกไก่ไข่ PS</t>
  </si>
  <si>
    <t>สุกรขุนพันธุ์ -</t>
  </si>
  <si>
    <t>สุกรพันธุ์ Duroc</t>
  </si>
  <si>
    <t>สุกรพันธุ์ Landrace</t>
  </si>
  <si>
    <t>แกะพ่อแม่พันธุ์</t>
  </si>
  <si>
    <t>แพะนม</t>
  </si>
  <si>
    <t>แพะพ่อแม่พันธุ์</t>
  </si>
  <si>
    <t>โคนมพ่อแม่พันธุ์</t>
  </si>
  <si>
    <t>โคเนื้อพ่อแม่พันธุ์</t>
  </si>
  <si>
    <t>ไก่พ่อ - แม่พันธุ์</t>
  </si>
  <si>
    <t>ไก่ไข่</t>
  </si>
  <si>
    <t>ไก่แจ้</t>
  </si>
  <si>
    <t>ไข่ไก่ ทำพันธุ์</t>
  </si>
  <si>
    <t>ไข่เป็ด ทำพันธุ์</t>
  </si>
  <si>
    <t>รายงานสรุปการอนุญาตเคลื่อนย้ายสัตว์ของแต่ละอำเภอ ออกจากพื้นที่จังหวัดนครราชสีมา</t>
  </si>
  <si>
    <t>หมายเหตุ</t>
  </si>
  <si>
    <t>ตั้งแต่วันที่ 1 มกราคม 2553 ถึง 31 ธันวาคม 2553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</si>
</sst>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_-* #,##0_-;\-* #,##0_-;_-* &quot;-&quot;??_-;_-@_-"/>
    <numFmt numFmtId="189" formatCode="_-* #,##0.0_-;\-* #,##0.0_-;_-* &quot;-&quot;??_-;_-@_-"/>
    <numFmt numFmtId="190" formatCode="_-* #,##0.000_-;\-* #,##0.000_-;_-* &quot;-&quot;??_-;_-@_-"/>
    <numFmt numFmtId="191" formatCode="_-* #,##0.0000_-;\-* #,##0.0000_-;_-* &quot;-&quot;??_-;_-@_-"/>
    <numFmt numFmtId="192" formatCode="0.0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b/>
      <sz val="16"/>
      <color indexed="8"/>
      <name val="Cordia New"/>
      <family val="2"/>
    </font>
    <font>
      <sz val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" fillId="0" borderId="0">
      <alignment/>
      <protection/>
    </xf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1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45" applyFont="1" applyAlignment="1">
      <alignment horizontal="center"/>
      <protection/>
    </xf>
    <xf numFmtId="0" fontId="21" fillId="0" borderId="0" xfId="45" applyFont="1">
      <alignment/>
      <protection/>
    </xf>
    <xf numFmtId="0" fontId="21" fillId="0" borderId="0" xfId="45" applyFont="1" applyAlignment="1">
      <alignment horizontal="center" vertical="center"/>
      <protection/>
    </xf>
    <xf numFmtId="0" fontId="21" fillId="0" borderId="0" xfId="45" applyFont="1" applyAlignment="1">
      <alignment shrinkToFit="1"/>
      <protection/>
    </xf>
    <xf numFmtId="188" fontId="21" fillId="0" borderId="0" xfId="36" applyNumberFormat="1" applyFont="1" applyAlignment="1">
      <alignment/>
    </xf>
    <xf numFmtId="0" fontId="0" fillId="0" borderId="0" xfId="0" applyFont="1" applyFill="1" applyBorder="1" applyAlignment="1">
      <alignment shrinkToFit="1"/>
    </xf>
    <xf numFmtId="49" fontId="20" fillId="0" borderId="0" xfId="0" applyNumberFormat="1" applyFont="1" applyFill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45" applyFont="1" applyFill="1">
      <alignment/>
      <protection/>
    </xf>
    <xf numFmtId="188" fontId="21" fillId="0" borderId="0" xfId="36" applyNumberFormat="1" applyFont="1" applyAlignment="1">
      <alignment shrinkToFit="1"/>
    </xf>
    <xf numFmtId="0" fontId="21" fillId="0" borderId="0" xfId="45" applyFont="1" applyAlignment="1">
      <alignment vertical="top" shrinkToFit="1"/>
      <protection/>
    </xf>
    <xf numFmtId="188" fontId="21" fillId="0" borderId="0" xfId="36" applyNumberFormat="1" applyFont="1" applyAlignment="1">
      <alignment horizontal="center" vertical="center"/>
    </xf>
    <xf numFmtId="0" fontId="21" fillId="0" borderId="0" xfId="45" applyFont="1" applyFill="1" applyAlignment="1">
      <alignment vertical="center"/>
      <protection/>
    </xf>
    <xf numFmtId="188" fontId="22" fillId="18" borderId="10" xfId="36" applyNumberFormat="1" applyFont="1" applyFill="1" applyBorder="1" applyAlignment="1">
      <alignment horizontal="center" vertical="center"/>
    </xf>
    <xf numFmtId="188" fontId="22" fillId="18" borderId="11" xfId="36" applyNumberFormat="1" applyFont="1" applyFill="1" applyBorder="1" applyAlignment="1">
      <alignment horizontal="center" vertical="center"/>
    </xf>
    <xf numFmtId="188" fontId="22" fillId="18" borderId="11" xfId="36" applyNumberFormat="1" applyFont="1" applyFill="1" applyBorder="1" applyAlignment="1">
      <alignment vertical="center"/>
    </xf>
    <xf numFmtId="0" fontId="23" fillId="0" borderId="0" xfId="45" applyFont="1" applyBorder="1" applyAlignment="1">
      <alignment/>
      <protection/>
    </xf>
    <xf numFmtId="188" fontId="21" fillId="0" borderId="0" xfId="36" applyNumberFormat="1" applyFont="1" applyBorder="1" applyAlignment="1">
      <alignment/>
    </xf>
    <xf numFmtId="0" fontId="21" fillId="0" borderId="0" xfId="45" applyFont="1" applyBorder="1">
      <alignment/>
      <protection/>
    </xf>
    <xf numFmtId="187" fontId="0" fillId="4" borderId="11" xfId="45" applyNumberFormat="1" applyFont="1" applyFill="1" applyBorder="1" applyAlignment="1">
      <alignment horizontal="center" vertical="center" shrinkToFit="1"/>
      <protection/>
    </xf>
    <xf numFmtId="0" fontId="21" fillId="0" borderId="12" xfId="45" applyFont="1" applyBorder="1" applyAlignment="1">
      <alignment horizontal="center"/>
      <protection/>
    </xf>
    <xf numFmtId="0" fontId="21" fillId="0" borderId="12" xfId="45" applyFont="1" applyBorder="1">
      <alignment/>
      <protection/>
    </xf>
    <xf numFmtId="0" fontId="21" fillId="0" borderId="12" xfId="45" applyFont="1" applyBorder="1" applyAlignment="1">
      <alignment horizontal="center" vertical="center"/>
      <protection/>
    </xf>
    <xf numFmtId="188" fontId="21" fillId="18" borderId="12" xfId="36" applyNumberFormat="1" applyFont="1" applyFill="1" applyBorder="1" applyAlignment="1">
      <alignment horizontal="center" vertical="center"/>
    </xf>
    <xf numFmtId="188" fontId="21" fillId="0" borderId="12" xfId="36" applyNumberFormat="1" applyFont="1" applyBorder="1" applyAlignment="1">
      <alignment horizontal="center" vertical="center"/>
    </xf>
    <xf numFmtId="188" fontId="21" fillId="0" borderId="12" xfId="36" applyNumberFormat="1" applyFont="1" applyBorder="1" applyAlignment="1">
      <alignment/>
    </xf>
    <xf numFmtId="188" fontId="21" fillId="0" borderId="12" xfId="36" applyNumberFormat="1" applyFont="1" applyFill="1" applyBorder="1" applyAlignment="1">
      <alignment/>
    </xf>
    <xf numFmtId="0" fontId="21" fillId="0" borderId="13" xfId="45" applyFont="1" applyBorder="1" applyAlignment="1">
      <alignment horizontal="center"/>
      <protection/>
    </xf>
    <xf numFmtId="0" fontId="21" fillId="0" borderId="13" xfId="45" applyFont="1" applyBorder="1">
      <alignment/>
      <protection/>
    </xf>
    <xf numFmtId="0" fontId="21" fillId="0" borderId="13" xfId="45" applyFont="1" applyBorder="1" applyAlignment="1">
      <alignment horizontal="center" vertical="center"/>
      <protection/>
    </xf>
    <xf numFmtId="188" fontId="21" fillId="18" borderId="13" xfId="36" applyNumberFormat="1" applyFont="1" applyFill="1" applyBorder="1" applyAlignment="1">
      <alignment horizontal="center" vertical="center"/>
    </xf>
    <xf numFmtId="188" fontId="21" fillId="0" borderId="13" xfId="36" applyNumberFormat="1" applyFont="1" applyBorder="1" applyAlignment="1">
      <alignment/>
    </xf>
    <xf numFmtId="188" fontId="21" fillId="0" borderId="13" xfId="36" applyNumberFormat="1" applyFont="1" applyFill="1" applyBorder="1" applyAlignment="1">
      <alignment/>
    </xf>
    <xf numFmtId="188" fontId="21" fillId="0" borderId="13" xfId="36" applyNumberFormat="1" applyFont="1" applyBorder="1" applyAlignment="1">
      <alignment horizontal="right"/>
    </xf>
    <xf numFmtId="3" fontId="21" fillId="0" borderId="13" xfId="45" applyNumberFormat="1" applyFont="1" applyBorder="1">
      <alignment/>
      <protection/>
    </xf>
    <xf numFmtId="0" fontId="21" fillId="0" borderId="14" xfId="45" applyFont="1" applyBorder="1" applyAlignment="1">
      <alignment horizontal="center"/>
      <protection/>
    </xf>
    <xf numFmtId="0" fontId="21" fillId="0" borderId="14" xfId="45" applyFont="1" applyBorder="1">
      <alignment/>
      <protection/>
    </xf>
    <xf numFmtId="0" fontId="21" fillId="0" borderId="14" xfId="45" applyFont="1" applyBorder="1" applyAlignment="1">
      <alignment horizontal="center" vertical="center"/>
      <protection/>
    </xf>
    <xf numFmtId="188" fontId="21" fillId="18" borderId="14" xfId="36" applyNumberFormat="1" applyFont="1" applyFill="1" applyBorder="1" applyAlignment="1">
      <alignment horizontal="center" vertical="center"/>
    </xf>
    <xf numFmtId="188" fontId="21" fillId="0" borderId="14" xfId="36" applyNumberFormat="1" applyFont="1" applyBorder="1" applyAlignment="1">
      <alignment/>
    </xf>
    <xf numFmtId="188" fontId="21" fillId="0" borderId="14" xfId="36" applyNumberFormat="1" applyFont="1" applyBorder="1" applyAlignment="1">
      <alignment horizontal="right"/>
    </xf>
    <xf numFmtId="188" fontId="21" fillId="0" borderId="14" xfId="36" applyNumberFormat="1" applyFont="1" applyFill="1" applyBorder="1" applyAlignment="1">
      <alignment/>
    </xf>
    <xf numFmtId="188" fontId="20" fillId="4" borderId="15" xfId="36" applyNumberFormat="1" applyFont="1" applyFill="1" applyBorder="1" applyAlignment="1">
      <alignment horizontal="center" vertical="center"/>
    </xf>
    <xf numFmtId="188" fontId="20" fillId="4" borderId="16" xfId="36" applyNumberFormat="1" applyFont="1" applyFill="1" applyBorder="1" applyAlignment="1">
      <alignment horizontal="center" vertical="center"/>
    </xf>
    <xf numFmtId="0" fontId="22" fillId="18" borderId="17" xfId="45" applyFont="1" applyFill="1" applyBorder="1" applyAlignment="1">
      <alignment horizontal="center" vertical="center"/>
      <protection/>
    </xf>
    <xf numFmtId="0" fontId="22" fillId="18" borderId="18" xfId="45" applyFont="1" applyFill="1" applyBorder="1" applyAlignment="1">
      <alignment horizontal="center" vertical="center"/>
      <protection/>
    </xf>
    <xf numFmtId="0" fontId="22" fillId="18" borderId="10" xfId="45" applyFont="1" applyFill="1" applyBorder="1" applyAlignment="1">
      <alignment horizontal="center" vertical="center"/>
      <protection/>
    </xf>
    <xf numFmtId="0" fontId="20" fillId="4" borderId="11" xfId="45" applyFont="1" applyFill="1" applyBorder="1" applyAlignment="1">
      <alignment horizontal="center" vertical="center"/>
      <protection/>
    </xf>
    <xf numFmtId="49" fontId="20" fillId="4" borderId="17" xfId="0" applyNumberFormat="1" applyFont="1" applyFill="1" applyBorder="1" applyAlignment="1">
      <alignment horizontal="center" vertical="center" shrinkToFit="1"/>
    </xf>
    <xf numFmtId="49" fontId="20" fillId="4" borderId="18" xfId="0" applyNumberFormat="1" applyFont="1" applyFill="1" applyBorder="1" applyAlignment="1">
      <alignment horizontal="center" vertical="center" shrinkToFit="1"/>
    </xf>
    <xf numFmtId="49" fontId="20" fillId="4" borderId="10" xfId="0" applyNumberFormat="1" applyFont="1" applyFill="1" applyBorder="1" applyAlignment="1">
      <alignment horizontal="center" vertical="center" shrinkToFit="1"/>
    </xf>
    <xf numFmtId="0" fontId="0" fillId="4" borderId="15" xfId="45" applyFont="1" applyFill="1" applyBorder="1" applyAlignment="1">
      <alignment horizontal="center" vertical="center"/>
      <protection/>
    </xf>
    <xf numFmtId="0" fontId="0" fillId="4" borderId="16" xfId="45" applyFont="1" applyFill="1" applyBorder="1" applyAlignment="1">
      <alignment horizontal="center" vertical="center"/>
      <protection/>
    </xf>
    <xf numFmtId="0" fontId="0" fillId="4" borderId="19" xfId="45" applyFont="1" applyFill="1" applyBorder="1" applyAlignment="1">
      <alignment horizontal="center" vertical="center"/>
      <protection/>
    </xf>
    <xf numFmtId="0" fontId="0" fillId="4" borderId="20" xfId="45" applyFont="1" applyFill="1" applyBorder="1" applyAlignment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8;&#3657;&#3634;&#3618;&#3617;&#3634;2550\Desktop\&#3591;&#3634;&#3609;&#3585;&#3621;&#3640;&#3656;&#3617;\&#3648;&#3621;&#3586;&#3607;&#3637;&#3656;&#3651;&#3610;&#3619;&#3633;&#3610;&#3619;&#3629;&#3591;&#3621;&#3591;&#3626;&#3633;&#3605;&#3623;&#3660;&#3611;&#3637;&#3585;\&#3648;&#3621;&#3586;&#3607;&#3637;&#3656;&#3651;&#3610;&#3619;&#3633;&#3610;&#3619;&#3629;&#3591;&#3621;&#3591;&#3626;&#3633;&#3605;&#3623;&#3660;&#3611;&#3637;&#35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ลงไก่52"/>
      <sheetName val="ขอลงไก่2551"/>
      <sheetName val="ขอลงไก่2552"/>
      <sheetName val="ปศุสัตว์"/>
      <sheetName val="หมอต๋อย"/>
      <sheetName val="หมอสุบรรณ"/>
      <sheetName val="หมอมาโนชญ์"/>
      <sheetName val="พี่มังกร"/>
      <sheetName val="แบบรายงาน"/>
      <sheetName val="สรุปเดือน52"/>
      <sheetName val="สรุปเดือน51"/>
      <sheetName val="สรุปเดือน50"/>
      <sheetName val="ปท1ฟาร์ม (2)"/>
      <sheetName val="ปท1ฟาร์ม"/>
      <sheetName val="ปท2-5ฟาร์ม"/>
      <sheetName val="5ฟาร์ม"/>
      <sheetName val="4ฟาร์ม"/>
      <sheetName val="3ฟาร์ม"/>
      <sheetName val="2ฟาร์ม"/>
      <sheetName val="1ฟาร์ม "/>
      <sheetName val="1ฟาร์ม1"/>
      <sheetName val="ด่านสุวรรณภูมิ(นำเข้า)"/>
      <sheetName val="ขอลงไก่2550"/>
      <sheetName val="หมอวิรุณ"/>
      <sheetName val="ลงไก่51"/>
      <sheetName val="เมย51"/>
      <sheetName val="กว้างพิเศษ"/>
      <sheetName val="กว้างพิเศษ2"/>
      <sheetName val="หมอพงษ์พันธ์ (2)"/>
      <sheetName val="แบบเปล่า"/>
      <sheetName val="ไม่มีมฐฟ"/>
      <sheetName val="ยกเลิก"/>
      <sheetName val="ไข่"/>
      <sheetName val="นกกระทา"/>
      <sheetName val="พค51"/>
      <sheetName val="แก้ไ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zoomScalePageLayoutView="0" workbookViewId="0" topLeftCell="A1">
      <pane ySplit="4" topLeftCell="BM47" activePane="bottomLeft" state="frozen"/>
      <selection pane="topLeft" activeCell="A1" sqref="A1"/>
      <selection pane="bottomLeft" activeCell="G54" sqref="G54"/>
    </sheetView>
  </sheetViews>
  <sheetFormatPr defaultColWidth="9.140625" defaultRowHeight="21.75"/>
  <cols>
    <col min="1" max="1" width="4.140625" style="1" customWidth="1"/>
    <col min="2" max="2" width="20.28125" style="2" customWidth="1"/>
    <col min="3" max="3" width="5.7109375" style="3" customWidth="1"/>
    <col min="4" max="4" width="11.8515625" style="3" customWidth="1"/>
    <col min="5" max="6" width="10.7109375" style="4" customWidth="1"/>
    <col min="7" max="7" width="7.140625" style="4" customWidth="1"/>
    <col min="8" max="8" width="8.57421875" style="4" customWidth="1"/>
    <col min="9" max="9" width="9.28125" style="4" customWidth="1"/>
    <col min="10" max="29" width="10.7109375" style="4" customWidth="1"/>
    <col min="30" max="30" width="8.28125" style="4" customWidth="1"/>
    <col min="31" max="31" width="10.7109375" style="4" customWidth="1"/>
    <col min="32" max="32" width="8.28125" style="4" customWidth="1"/>
    <col min="33" max="33" width="7.57421875" style="4" customWidth="1"/>
    <col min="34" max="34" width="10.7109375" style="4" customWidth="1"/>
    <col min="35" max="35" width="9.7109375" style="5" customWidth="1"/>
    <col min="36" max="37" width="8.7109375" style="2" customWidth="1"/>
    <col min="38" max="16384" width="9.140625" style="2" customWidth="1"/>
  </cols>
  <sheetData>
    <row r="1" spans="1:35" s="19" customFormat="1" ht="23.25">
      <c r="A1" s="17" t="s">
        <v>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</row>
    <row r="2" spans="1:35" s="19" customFormat="1" ht="23.25">
      <c r="A2" s="17" t="s">
        <v>95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8"/>
    </row>
    <row r="3" spans="1:38" s="6" customFormat="1" ht="21.75" customHeight="1">
      <c r="A3" s="48" t="s">
        <v>62</v>
      </c>
      <c r="B3" s="48" t="s">
        <v>0</v>
      </c>
      <c r="C3" s="52" t="s">
        <v>1</v>
      </c>
      <c r="D3" s="54" t="s">
        <v>65</v>
      </c>
      <c r="E3" s="49" t="s">
        <v>2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/>
      <c r="AI3" s="43" t="s">
        <v>94</v>
      </c>
      <c r="AJ3" s="7"/>
      <c r="AK3" s="7"/>
      <c r="AL3" s="8"/>
    </row>
    <row r="4" spans="1:35" s="9" customFormat="1" ht="25.5" customHeight="1">
      <c r="A4" s="48"/>
      <c r="B4" s="48"/>
      <c r="C4" s="53"/>
      <c r="D4" s="55"/>
      <c r="E4" s="20" t="s">
        <v>3</v>
      </c>
      <c r="F4" s="20" t="s">
        <v>63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0" t="s">
        <v>13</v>
      </c>
      <c r="Q4" s="20" t="s">
        <v>14</v>
      </c>
      <c r="R4" s="20" t="s">
        <v>15</v>
      </c>
      <c r="S4" s="20" t="s">
        <v>16</v>
      </c>
      <c r="T4" s="20" t="s">
        <v>17</v>
      </c>
      <c r="U4" s="20" t="s">
        <v>18</v>
      </c>
      <c r="V4" s="20" t="s">
        <v>19</v>
      </c>
      <c r="W4" s="20" t="s">
        <v>20</v>
      </c>
      <c r="X4" s="20" t="s">
        <v>21</v>
      </c>
      <c r="Y4" s="20" t="s">
        <v>64</v>
      </c>
      <c r="Z4" s="20" t="s">
        <v>22</v>
      </c>
      <c r="AA4" s="20" t="s">
        <v>23</v>
      </c>
      <c r="AB4" s="20" t="s">
        <v>24</v>
      </c>
      <c r="AC4" s="20" t="s">
        <v>25</v>
      </c>
      <c r="AD4" s="20" t="s">
        <v>26</v>
      </c>
      <c r="AE4" s="20" t="s">
        <v>27</v>
      </c>
      <c r="AF4" s="20" t="s">
        <v>28</v>
      </c>
      <c r="AG4" s="20" t="s">
        <v>29</v>
      </c>
      <c r="AH4" s="20" t="s">
        <v>30</v>
      </c>
      <c r="AI4" s="44"/>
    </row>
    <row r="5" spans="1:35" ht="21.75">
      <c r="A5" s="21">
        <v>1</v>
      </c>
      <c r="B5" s="22" t="s">
        <v>31</v>
      </c>
      <c r="C5" s="23" t="s">
        <v>32</v>
      </c>
      <c r="D5" s="24">
        <f>SUM(E5:AH5)</f>
        <v>3443</v>
      </c>
      <c r="E5" s="25"/>
      <c r="F5" s="25"/>
      <c r="G5" s="25">
        <v>2</v>
      </c>
      <c r="H5" s="25"/>
      <c r="I5" s="25">
        <v>6</v>
      </c>
      <c r="J5" s="25"/>
      <c r="K5" s="25">
        <v>380</v>
      </c>
      <c r="L5" s="26"/>
      <c r="M5" s="26"/>
      <c r="N5" s="26"/>
      <c r="O5" s="26">
        <v>1</v>
      </c>
      <c r="P5" s="26">
        <v>17</v>
      </c>
      <c r="Q5" s="26"/>
      <c r="R5" s="26"/>
      <c r="S5" s="26">
        <v>3032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>
        <v>5</v>
      </c>
      <c r="AG5" s="26"/>
      <c r="AH5" s="26"/>
      <c r="AI5" s="27"/>
    </row>
    <row r="6" spans="1:35" ht="21.75">
      <c r="A6" s="28">
        <v>2</v>
      </c>
      <c r="B6" s="29" t="s">
        <v>33</v>
      </c>
      <c r="C6" s="30" t="s">
        <v>32</v>
      </c>
      <c r="D6" s="31">
        <f>SUM(E6:AH6)</f>
        <v>84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84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3"/>
    </row>
    <row r="7" spans="1:35" ht="21.75">
      <c r="A7" s="28">
        <v>3</v>
      </c>
      <c r="B7" s="29" t="s">
        <v>66</v>
      </c>
      <c r="C7" s="30" t="s">
        <v>32</v>
      </c>
      <c r="D7" s="31">
        <f aca="true" t="shared" si="0" ref="D7:D60">SUM(E7:AH7)</f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3"/>
    </row>
    <row r="8" spans="1:35" ht="21.75">
      <c r="A8" s="28">
        <v>4</v>
      </c>
      <c r="B8" s="29" t="s">
        <v>67</v>
      </c>
      <c r="C8" s="30" t="s">
        <v>32</v>
      </c>
      <c r="D8" s="31">
        <f t="shared" si="0"/>
        <v>5</v>
      </c>
      <c r="E8" s="32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1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>
        <v>1</v>
      </c>
      <c r="AC8" s="32"/>
      <c r="AD8" s="32"/>
      <c r="AE8" s="32"/>
      <c r="AF8" s="32"/>
      <c r="AG8" s="32"/>
      <c r="AH8" s="32"/>
      <c r="AI8" s="33"/>
    </row>
    <row r="9" spans="1:35" ht="21.75">
      <c r="A9" s="28">
        <v>5</v>
      </c>
      <c r="B9" s="29" t="s">
        <v>34</v>
      </c>
      <c r="C9" s="30" t="s">
        <v>32</v>
      </c>
      <c r="D9" s="31">
        <f t="shared" si="0"/>
        <v>3530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7</v>
      </c>
      <c r="Q9" s="32"/>
      <c r="R9" s="32"/>
      <c r="S9" s="32">
        <v>3520</v>
      </c>
      <c r="T9" s="32"/>
      <c r="U9" s="32"/>
      <c r="V9" s="32"/>
      <c r="W9" s="32"/>
      <c r="X9" s="32"/>
      <c r="Y9" s="32"/>
      <c r="Z9" s="32"/>
      <c r="AA9" s="32"/>
      <c r="AB9" s="32">
        <v>3</v>
      </c>
      <c r="AC9" s="32"/>
      <c r="AD9" s="32"/>
      <c r="AE9" s="32"/>
      <c r="AF9" s="32"/>
      <c r="AG9" s="32"/>
      <c r="AH9" s="32"/>
      <c r="AI9" s="33"/>
    </row>
    <row r="10" spans="1:35" ht="21.75">
      <c r="A10" s="28">
        <v>6</v>
      </c>
      <c r="B10" s="29" t="s">
        <v>35</v>
      </c>
      <c r="C10" s="30" t="s">
        <v>32</v>
      </c>
      <c r="D10" s="31">
        <f t="shared" si="0"/>
        <v>205000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205000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3"/>
    </row>
    <row r="11" spans="1:35" ht="21.75">
      <c r="A11" s="28">
        <v>7</v>
      </c>
      <c r="B11" s="29" t="s">
        <v>68</v>
      </c>
      <c r="C11" s="30" t="s">
        <v>32</v>
      </c>
      <c r="D11" s="31">
        <f t="shared" si="0"/>
        <v>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3"/>
    </row>
    <row r="12" spans="1:35" ht="21.75">
      <c r="A12" s="28">
        <v>8</v>
      </c>
      <c r="B12" s="29" t="s">
        <v>69</v>
      </c>
      <c r="C12" s="30" t="s">
        <v>32</v>
      </c>
      <c r="D12" s="31">
        <f t="shared" si="0"/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</row>
    <row r="13" spans="1:35" ht="21.75">
      <c r="A13" s="28">
        <v>9</v>
      </c>
      <c r="B13" s="29" t="s">
        <v>49</v>
      </c>
      <c r="C13" s="30" t="s">
        <v>32</v>
      </c>
      <c r="D13" s="31">
        <f t="shared" si="0"/>
        <v>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</row>
    <row r="14" spans="1:35" ht="21.75">
      <c r="A14" s="28">
        <v>10</v>
      </c>
      <c r="B14" s="29" t="s">
        <v>70</v>
      </c>
      <c r="C14" s="30" t="s">
        <v>32</v>
      </c>
      <c r="D14" s="31">
        <f t="shared" si="0"/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</row>
    <row r="15" spans="1:35" ht="21.75">
      <c r="A15" s="28">
        <v>11</v>
      </c>
      <c r="B15" s="29" t="s">
        <v>48</v>
      </c>
      <c r="C15" s="30" t="s">
        <v>32</v>
      </c>
      <c r="D15" s="31">
        <f t="shared" si="0"/>
        <v>4613</v>
      </c>
      <c r="E15" s="32"/>
      <c r="F15" s="32"/>
      <c r="G15" s="32"/>
      <c r="H15" s="32"/>
      <c r="I15" s="32"/>
      <c r="J15" s="32"/>
      <c r="K15" s="32"/>
      <c r="L15" s="32"/>
      <c r="M15" s="32">
        <v>1</v>
      </c>
      <c r="N15" s="32"/>
      <c r="O15" s="32">
        <v>3416</v>
      </c>
      <c r="P15" s="32">
        <v>169</v>
      </c>
      <c r="Q15" s="32">
        <v>1</v>
      </c>
      <c r="R15" s="32"/>
      <c r="S15" s="32">
        <v>1014</v>
      </c>
      <c r="T15" s="32">
        <v>7</v>
      </c>
      <c r="U15" s="32"/>
      <c r="V15" s="32"/>
      <c r="W15" s="32"/>
      <c r="X15" s="32"/>
      <c r="Y15" s="32"/>
      <c r="Z15" s="32"/>
      <c r="AA15" s="32"/>
      <c r="AB15" s="32">
        <v>5</v>
      </c>
      <c r="AC15" s="32"/>
      <c r="AD15" s="32"/>
      <c r="AE15" s="32"/>
      <c r="AF15" s="32"/>
      <c r="AG15" s="32"/>
      <c r="AH15" s="32"/>
      <c r="AI15" s="33"/>
    </row>
    <row r="16" spans="1:35" ht="21.75">
      <c r="A16" s="28">
        <v>12</v>
      </c>
      <c r="B16" s="29" t="s">
        <v>71</v>
      </c>
      <c r="C16" s="30" t="s">
        <v>32</v>
      </c>
      <c r="D16" s="31">
        <f t="shared" si="0"/>
        <v>6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6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3"/>
    </row>
    <row r="17" spans="1:35" ht="21.75">
      <c r="A17" s="28">
        <v>13</v>
      </c>
      <c r="B17" s="29" t="s">
        <v>72</v>
      </c>
      <c r="C17" s="30" t="s">
        <v>32</v>
      </c>
      <c r="D17" s="31">
        <f t="shared" si="0"/>
        <v>21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19</v>
      </c>
      <c r="Q17" s="32"/>
      <c r="R17" s="32"/>
      <c r="S17" s="32"/>
      <c r="T17" s="32">
        <v>1</v>
      </c>
      <c r="U17" s="32"/>
      <c r="V17" s="32"/>
      <c r="W17" s="32"/>
      <c r="X17" s="32"/>
      <c r="Y17" s="32"/>
      <c r="Z17" s="32"/>
      <c r="AA17" s="32"/>
      <c r="AB17" s="32">
        <v>1</v>
      </c>
      <c r="AC17" s="32"/>
      <c r="AD17" s="32"/>
      <c r="AE17" s="32"/>
      <c r="AF17" s="32"/>
      <c r="AG17" s="32"/>
      <c r="AH17" s="32"/>
      <c r="AI17" s="33"/>
    </row>
    <row r="18" spans="1:35" ht="21.75">
      <c r="A18" s="28">
        <v>14</v>
      </c>
      <c r="B18" s="29" t="s">
        <v>73</v>
      </c>
      <c r="C18" s="30" t="s">
        <v>32</v>
      </c>
      <c r="D18" s="31">
        <f t="shared" si="0"/>
        <v>490137</v>
      </c>
      <c r="E18" s="32"/>
      <c r="F18" s="32"/>
      <c r="G18" s="32"/>
      <c r="H18" s="32">
        <v>375</v>
      </c>
      <c r="I18" s="32"/>
      <c r="J18" s="32">
        <v>21530</v>
      </c>
      <c r="K18" s="32">
        <v>17190</v>
      </c>
      <c r="L18" s="32">
        <v>205</v>
      </c>
      <c r="M18" s="32"/>
      <c r="N18" s="32"/>
      <c r="O18" s="32">
        <v>55</v>
      </c>
      <c r="P18" s="32">
        <v>188867</v>
      </c>
      <c r="Q18" s="32"/>
      <c r="R18" s="32"/>
      <c r="S18" s="32">
        <v>101686</v>
      </c>
      <c r="T18" s="32">
        <v>118973</v>
      </c>
      <c r="U18" s="32"/>
      <c r="V18" s="32"/>
      <c r="W18" s="32"/>
      <c r="X18" s="32"/>
      <c r="Y18" s="32"/>
      <c r="Z18" s="32"/>
      <c r="AA18" s="32"/>
      <c r="AB18" s="32">
        <v>2635</v>
      </c>
      <c r="AC18" s="32"/>
      <c r="AD18" s="32">
        <v>9</v>
      </c>
      <c r="AE18" s="32">
        <v>38476</v>
      </c>
      <c r="AF18" s="32"/>
      <c r="AG18" s="32"/>
      <c r="AH18" s="32">
        <v>136</v>
      </c>
      <c r="AI18" s="33"/>
    </row>
    <row r="19" spans="1:35" ht="21.75">
      <c r="A19" s="28">
        <v>15</v>
      </c>
      <c r="B19" s="29" t="s">
        <v>74</v>
      </c>
      <c r="C19" s="30" t="s">
        <v>32</v>
      </c>
      <c r="D19" s="31">
        <f t="shared" si="0"/>
        <v>50635</v>
      </c>
      <c r="E19" s="32"/>
      <c r="F19" s="32"/>
      <c r="G19" s="32"/>
      <c r="H19" s="32"/>
      <c r="I19" s="32"/>
      <c r="J19" s="32">
        <v>34160</v>
      </c>
      <c r="K19" s="32"/>
      <c r="L19" s="32">
        <v>45</v>
      </c>
      <c r="M19" s="32"/>
      <c r="N19" s="32"/>
      <c r="O19" s="32"/>
      <c r="P19" s="32">
        <v>3497</v>
      </c>
      <c r="Q19" s="32"/>
      <c r="R19" s="32"/>
      <c r="S19" s="32">
        <v>690</v>
      </c>
      <c r="T19" s="32">
        <v>900</v>
      </c>
      <c r="U19" s="32"/>
      <c r="V19" s="32"/>
      <c r="W19" s="32"/>
      <c r="X19" s="32"/>
      <c r="Y19" s="32"/>
      <c r="Z19" s="32"/>
      <c r="AA19" s="32"/>
      <c r="AB19" s="32">
        <v>10915</v>
      </c>
      <c r="AC19" s="32"/>
      <c r="AD19" s="32">
        <v>6</v>
      </c>
      <c r="AE19" s="32">
        <v>422</v>
      </c>
      <c r="AF19" s="32"/>
      <c r="AG19" s="32"/>
      <c r="AH19" s="32"/>
      <c r="AI19" s="33"/>
    </row>
    <row r="20" spans="1:35" ht="21.75">
      <c r="A20" s="28">
        <v>16</v>
      </c>
      <c r="B20" s="29" t="s">
        <v>50</v>
      </c>
      <c r="C20" s="30" t="s">
        <v>32</v>
      </c>
      <c r="D20" s="31">
        <f t="shared" si="0"/>
        <v>342395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1920</v>
      </c>
      <c r="P20" s="32">
        <v>340475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3"/>
    </row>
    <row r="21" spans="1:35" ht="21.75">
      <c r="A21" s="28">
        <v>17</v>
      </c>
      <c r="B21" s="29" t="s">
        <v>51</v>
      </c>
      <c r="C21" s="30" t="s">
        <v>32</v>
      </c>
      <c r="D21" s="31">
        <f t="shared" si="0"/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</row>
    <row r="22" spans="1:35" ht="21.75">
      <c r="A22" s="28">
        <v>18</v>
      </c>
      <c r="B22" s="29" t="s">
        <v>52</v>
      </c>
      <c r="C22" s="30" t="s">
        <v>32</v>
      </c>
      <c r="D22" s="31">
        <f t="shared" si="0"/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</row>
    <row r="23" spans="1:35" ht="21.75">
      <c r="A23" s="28">
        <v>19</v>
      </c>
      <c r="B23" s="29" t="s">
        <v>75</v>
      </c>
      <c r="C23" s="30" t="s">
        <v>32</v>
      </c>
      <c r="D23" s="31">
        <f t="shared" si="0"/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3"/>
    </row>
    <row r="24" spans="1:35" ht="21.75">
      <c r="A24" s="28">
        <v>20</v>
      </c>
      <c r="B24" s="29" t="s">
        <v>56</v>
      </c>
      <c r="C24" s="30" t="s">
        <v>32</v>
      </c>
      <c r="D24" s="31">
        <f t="shared" si="0"/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3"/>
    </row>
    <row r="25" spans="1:35" ht="21.75">
      <c r="A25" s="28">
        <v>21</v>
      </c>
      <c r="B25" s="29" t="s">
        <v>76</v>
      </c>
      <c r="C25" s="30" t="s">
        <v>32</v>
      </c>
      <c r="D25" s="31">
        <f t="shared" si="0"/>
        <v>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3"/>
    </row>
    <row r="26" spans="1:35" ht="21.75">
      <c r="A26" s="28">
        <v>22</v>
      </c>
      <c r="B26" s="29" t="s">
        <v>77</v>
      </c>
      <c r="C26" s="30" t="s">
        <v>32</v>
      </c>
      <c r="D26" s="31">
        <f t="shared" si="0"/>
        <v>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3"/>
    </row>
    <row r="27" spans="1:35" ht="21.75">
      <c r="A27" s="28">
        <v>23</v>
      </c>
      <c r="B27" s="29" t="s">
        <v>78</v>
      </c>
      <c r="C27" s="30" t="s">
        <v>32</v>
      </c>
      <c r="D27" s="31">
        <f t="shared" si="0"/>
        <v>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/>
    </row>
    <row r="28" spans="1:35" ht="21.75">
      <c r="A28" s="28">
        <v>24</v>
      </c>
      <c r="B28" s="29" t="s">
        <v>79</v>
      </c>
      <c r="C28" s="30" t="s">
        <v>32</v>
      </c>
      <c r="D28" s="31">
        <f t="shared" si="0"/>
        <v>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/>
    </row>
    <row r="29" spans="1:35" ht="21.75">
      <c r="A29" s="28">
        <v>25</v>
      </c>
      <c r="B29" s="29" t="s">
        <v>47</v>
      </c>
      <c r="C29" s="30" t="s">
        <v>32</v>
      </c>
      <c r="D29" s="31">
        <f t="shared" si="0"/>
        <v>61363</v>
      </c>
      <c r="E29" s="32">
        <v>4</v>
      </c>
      <c r="F29" s="32"/>
      <c r="G29" s="32"/>
      <c r="H29" s="32">
        <v>80</v>
      </c>
      <c r="I29" s="32">
        <v>1</v>
      </c>
      <c r="J29" s="32">
        <v>90</v>
      </c>
      <c r="K29" s="32"/>
      <c r="L29" s="32">
        <v>10</v>
      </c>
      <c r="M29" s="32"/>
      <c r="N29" s="32">
        <v>332</v>
      </c>
      <c r="O29" s="32">
        <v>2690</v>
      </c>
      <c r="P29" s="32">
        <v>48154</v>
      </c>
      <c r="Q29" s="32">
        <v>140</v>
      </c>
      <c r="R29" s="32"/>
      <c r="S29" s="32">
        <v>169</v>
      </c>
      <c r="T29" s="32">
        <v>80</v>
      </c>
      <c r="U29" s="32"/>
      <c r="V29" s="32">
        <v>3252</v>
      </c>
      <c r="W29" s="32"/>
      <c r="X29" s="32"/>
      <c r="Y29" s="32"/>
      <c r="Z29" s="32"/>
      <c r="AA29" s="32"/>
      <c r="AB29" s="32">
        <v>2539</v>
      </c>
      <c r="AC29" s="32"/>
      <c r="AD29" s="32"/>
      <c r="AE29" s="32">
        <v>172</v>
      </c>
      <c r="AF29" s="32">
        <v>965</v>
      </c>
      <c r="AG29" s="32"/>
      <c r="AH29" s="32">
        <v>2685</v>
      </c>
      <c r="AI29" s="33"/>
    </row>
    <row r="30" spans="1:35" ht="21.75">
      <c r="A30" s="28">
        <v>26</v>
      </c>
      <c r="B30" s="29" t="s">
        <v>80</v>
      </c>
      <c r="C30" s="30" t="s">
        <v>32</v>
      </c>
      <c r="D30" s="31">
        <f t="shared" si="0"/>
        <v>87068</v>
      </c>
      <c r="E30" s="32"/>
      <c r="F30" s="32"/>
      <c r="G30" s="32"/>
      <c r="H30" s="32"/>
      <c r="I30" s="32"/>
      <c r="J30" s="32">
        <v>275</v>
      </c>
      <c r="K30" s="32">
        <v>260</v>
      </c>
      <c r="L30" s="32">
        <v>11176</v>
      </c>
      <c r="M30" s="32"/>
      <c r="N30" s="32">
        <v>4</v>
      </c>
      <c r="O30" s="32">
        <v>120</v>
      </c>
      <c r="P30" s="32">
        <v>71443</v>
      </c>
      <c r="Q30" s="32"/>
      <c r="R30" s="32"/>
      <c r="S30" s="32">
        <v>2734</v>
      </c>
      <c r="T30" s="32">
        <v>301</v>
      </c>
      <c r="U30" s="32"/>
      <c r="V30" s="32"/>
      <c r="W30" s="32"/>
      <c r="X30" s="32"/>
      <c r="Y30" s="32"/>
      <c r="Z30" s="32"/>
      <c r="AA30" s="32"/>
      <c r="AB30" s="32">
        <v>740</v>
      </c>
      <c r="AC30" s="32"/>
      <c r="AD30" s="32"/>
      <c r="AE30" s="32"/>
      <c r="AF30" s="32">
        <v>15</v>
      </c>
      <c r="AG30" s="32"/>
      <c r="AH30" s="32"/>
      <c r="AI30" s="33"/>
    </row>
    <row r="31" spans="1:35" ht="21.75">
      <c r="A31" s="28">
        <v>27</v>
      </c>
      <c r="B31" s="29" t="s">
        <v>45</v>
      </c>
      <c r="C31" s="30" t="s">
        <v>32</v>
      </c>
      <c r="D31" s="31">
        <f t="shared" si="0"/>
        <v>33000</v>
      </c>
      <c r="E31" s="32"/>
      <c r="F31" s="33"/>
      <c r="G31" s="32"/>
      <c r="H31" s="32"/>
      <c r="I31" s="32"/>
      <c r="J31" s="32"/>
      <c r="K31" s="32">
        <v>9</v>
      </c>
      <c r="L31" s="32">
        <v>90</v>
      </c>
      <c r="M31" s="32"/>
      <c r="N31" s="32">
        <v>4</v>
      </c>
      <c r="O31" s="32"/>
      <c r="P31" s="32">
        <v>26996</v>
      </c>
      <c r="Q31" s="32"/>
      <c r="R31" s="32"/>
      <c r="S31" s="32">
        <v>1588</v>
      </c>
      <c r="T31" s="32">
        <v>3027</v>
      </c>
      <c r="U31" s="32"/>
      <c r="V31" s="32"/>
      <c r="W31" s="32"/>
      <c r="X31" s="32"/>
      <c r="Y31" s="32"/>
      <c r="Z31" s="32"/>
      <c r="AA31" s="32"/>
      <c r="AB31" s="32">
        <v>916</v>
      </c>
      <c r="AC31" s="32"/>
      <c r="AD31" s="32"/>
      <c r="AE31" s="32">
        <v>112</v>
      </c>
      <c r="AF31" s="32">
        <v>253</v>
      </c>
      <c r="AG31" s="32"/>
      <c r="AH31" s="32">
        <v>5</v>
      </c>
      <c r="AI31" s="33"/>
    </row>
    <row r="32" spans="1:35" ht="21.75">
      <c r="A32" s="28">
        <v>28</v>
      </c>
      <c r="B32" s="29" t="s">
        <v>81</v>
      </c>
      <c r="C32" s="30" t="s">
        <v>32</v>
      </c>
      <c r="D32" s="31">
        <f t="shared" si="0"/>
        <v>6</v>
      </c>
      <c r="E32" s="32"/>
      <c r="F32" s="33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>
        <v>6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/>
    </row>
    <row r="33" spans="1:35" ht="21.75">
      <c r="A33" s="28">
        <v>29</v>
      </c>
      <c r="B33" s="29" t="s">
        <v>82</v>
      </c>
      <c r="C33" s="30" t="s">
        <v>32</v>
      </c>
      <c r="D33" s="31">
        <f t="shared" si="0"/>
        <v>292</v>
      </c>
      <c r="E33" s="32"/>
      <c r="F33" s="33"/>
      <c r="G33" s="32"/>
      <c r="H33" s="32"/>
      <c r="I33" s="32"/>
      <c r="J33" s="32">
        <v>200</v>
      </c>
      <c r="K33" s="32"/>
      <c r="L33" s="32">
        <v>90</v>
      </c>
      <c r="M33" s="32"/>
      <c r="N33" s="32"/>
      <c r="O33" s="32"/>
      <c r="P33" s="32">
        <v>2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3"/>
    </row>
    <row r="34" spans="1:35" ht="21.75">
      <c r="A34" s="28">
        <v>30</v>
      </c>
      <c r="B34" s="29" t="s">
        <v>46</v>
      </c>
      <c r="C34" s="30" t="s">
        <v>32</v>
      </c>
      <c r="D34" s="31">
        <f t="shared" si="0"/>
        <v>6498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>
        <v>4856</v>
      </c>
      <c r="Q34" s="32"/>
      <c r="R34" s="32"/>
      <c r="S34" s="32">
        <v>810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>
        <v>802</v>
      </c>
      <c r="AF34" s="32">
        <v>30</v>
      </c>
      <c r="AG34" s="32"/>
      <c r="AH34" s="32"/>
      <c r="AI34" s="33"/>
    </row>
    <row r="35" spans="1:35" ht="21.75">
      <c r="A35" s="28">
        <v>31</v>
      </c>
      <c r="B35" s="29" t="s">
        <v>53</v>
      </c>
      <c r="C35" s="30" t="s">
        <v>32</v>
      </c>
      <c r="D35" s="31">
        <f t="shared" si="0"/>
        <v>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</row>
    <row r="36" spans="1:35" ht="21.75">
      <c r="A36" s="28">
        <v>32</v>
      </c>
      <c r="B36" s="29" t="s">
        <v>54</v>
      </c>
      <c r="C36" s="30" t="s">
        <v>32</v>
      </c>
      <c r="D36" s="31">
        <f t="shared" si="0"/>
        <v>6864354</v>
      </c>
      <c r="E36" s="32">
        <v>111925</v>
      </c>
      <c r="F36" s="32"/>
      <c r="G36" s="32"/>
      <c r="H36" s="32">
        <v>58835</v>
      </c>
      <c r="I36" s="32"/>
      <c r="J36" s="32"/>
      <c r="K36" s="32">
        <v>82590</v>
      </c>
      <c r="L36" s="32"/>
      <c r="M36" s="32"/>
      <c r="N36" s="32"/>
      <c r="O36" s="32">
        <v>1939367</v>
      </c>
      <c r="P36" s="32">
        <v>82695</v>
      </c>
      <c r="Q36" s="32"/>
      <c r="R36" s="32"/>
      <c r="S36" s="32">
        <v>233052</v>
      </c>
      <c r="T36" s="32">
        <v>3062750</v>
      </c>
      <c r="U36" s="32">
        <v>164920</v>
      </c>
      <c r="V36" s="32">
        <v>19245</v>
      </c>
      <c r="W36" s="32">
        <v>67475</v>
      </c>
      <c r="X36" s="32">
        <v>68840</v>
      </c>
      <c r="Y36" s="32"/>
      <c r="Z36" s="32"/>
      <c r="AA36" s="32"/>
      <c r="AB36" s="32"/>
      <c r="AC36" s="32"/>
      <c r="AD36" s="32"/>
      <c r="AE36" s="32">
        <v>193760</v>
      </c>
      <c r="AF36" s="32"/>
      <c r="AG36" s="32"/>
      <c r="AH36" s="32">
        <v>778900</v>
      </c>
      <c r="AI36" s="33"/>
    </row>
    <row r="37" spans="1:35" ht="21.75">
      <c r="A37" s="28">
        <v>33</v>
      </c>
      <c r="B37" s="29" t="s">
        <v>55</v>
      </c>
      <c r="C37" s="30" t="s">
        <v>32</v>
      </c>
      <c r="D37" s="31">
        <f t="shared" si="0"/>
        <v>0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3"/>
    </row>
    <row r="38" spans="1:35" ht="21.75">
      <c r="A38" s="28">
        <v>34</v>
      </c>
      <c r="B38" s="29" t="s">
        <v>83</v>
      </c>
      <c r="C38" s="30" t="s">
        <v>32</v>
      </c>
      <c r="D38" s="31">
        <f t="shared" si="0"/>
        <v>109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109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3"/>
    </row>
    <row r="39" spans="1:35" ht="21.75">
      <c r="A39" s="28">
        <v>35</v>
      </c>
      <c r="B39" s="29" t="s">
        <v>84</v>
      </c>
      <c r="C39" s="30" t="s">
        <v>32</v>
      </c>
      <c r="D39" s="31">
        <f t="shared" si="0"/>
        <v>6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6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3"/>
    </row>
    <row r="40" spans="1:35" ht="21.75">
      <c r="A40" s="28">
        <v>36</v>
      </c>
      <c r="B40" s="29" t="s">
        <v>58</v>
      </c>
      <c r="C40" s="30" t="s">
        <v>32</v>
      </c>
      <c r="D40" s="31">
        <f t="shared" si="0"/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3"/>
    </row>
    <row r="41" spans="1:35" ht="21.75">
      <c r="A41" s="28">
        <v>37</v>
      </c>
      <c r="B41" s="29" t="s">
        <v>85</v>
      </c>
      <c r="C41" s="30" t="s">
        <v>32</v>
      </c>
      <c r="D41" s="31">
        <f t="shared" si="0"/>
        <v>4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4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3"/>
    </row>
    <row r="42" spans="1:35" ht="21.75">
      <c r="A42" s="28">
        <v>38</v>
      </c>
      <c r="B42" s="29" t="s">
        <v>57</v>
      </c>
      <c r="C42" s="30" t="s">
        <v>32</v>
      </c>
      <c r="D42" s="31">
        <f t="shared" si="0"/>
        <v>780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>
        <v>780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3"/>
    </row>
    <row r="43" spans="1:35" ht="21.75">
      <c r="A43" s="28">
        <v>39</v>
      </c>
      <c r="B43" s="29" t="s">
        <v>36</v>
      </c>
      <c r="C43" s="30" t="s">
        <v>32</v>
      </c>
      <c r="D43" s="31">
        <f t="shared" si="0"/>
        <v>5319</v>
      </c>
      <c r="E43" s="32"/>
      <c r="F43" s="32"/>
      <c r="G43" s="32">
        <v>2</v>
      </c>
      <c r="H43" s="32">
        <v>4</v>
      </c>
      <c r="I43" s="32">
        <v>9</v>
      </c>
      <c r="J43" s="32">
        <v>22</v>
      </c>
      <c r="K43" s="32">
        <v>1985</v>
      </c>
      <c r="L43" s="32">
        <v>9</v>
      </c>
      <c r="M43" s="32">
        <v>4</v>
      </c>
      <c r="N43" s="32"/>
      <c r="O43" s="32">
        <v>8</v>
      </c>
      <c r="P43" s="32">
        <v>1189</v>
      </c>
      <c r="Q43" s="32">
        <v>2</v>
      </c>
      <c r="R43" s="32"/>
      <c r="S43" s="32">
        <v>2005</v>
      </c>
      <c r="T43" s="32">
        <v>9</v>
      </c>
      <c r="U43" s="32">
        <v>1</v>
      </c>
      <c r="V43" s="32"/>
      <c r="W43" s="32"/>
      <c r="X43" s="32"/>
      <c r="Y43" s="32"/>
      <c r="Z43" s="32"/>
      <c r="AA43" s="32"/>
      <c r="AB43" s="32">
        <v>6</v>
      </c>
      <c r="AC43" s="32">
        <v>10</v>
      </c>
      <c r="AD43" s="32"/>
      <c r="AE43" s="32">
        <v>27</v>
      </c>
      <c r="AF43" s="32">
        <v>17</v>
      </c>
      <c r="AG43" s="32"/>
      <c r="AH43" s="32">
        <v>10</v>
      </c>
      <c r="AI43" s="33"/>
    </row>
    <row r="44" spans="1:35" ht="21.75">
      <c r="A44" s="28">
        <v>40</v>
      </c>
      <c r="B44" s="29" t="s">
        <v>86</v>
      </c>
      <c r="C44" s="30" t="s">
        <v>32</v>
      </c>
      <c r="D44" s="31">
        <f t="shared" si="0"/>
        <v>190</v>
      </c>
      <c r="E44" s="32">
        <v>5</v>
      </c>
      <c r="F44" s="32"/>
      <c r="G44" s="32"/>
      <c r="H44" s="32"/>
      <c r="I44" s="32"/>
      <c r="J44" s="32"/>
      <c r="K44" s="32"/>
      <c r="L44" s="32"/>
      <c r="M44" s="32"/>
      <c r="N44" s="32"/>
      <c r="O44" s="32">
        <v>22</v>
      </c>
      <c r="P44" s="32">
        <v>161</v>
      </c>
      <c r="Q44" s="32"/>
      <c r="R44" s="32"/>
      <c r="S44" s="32">
        <v>2</v>
      </c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  <row r="45" spans="1:35" ht="21.75">
      <c r="A45" s="28">
        <v>41</v>
      </c>
      <c r="B45" s="29" t="s">
        <v>37</v>
      </c>
      <c r="C45" s="30" t="s">
        <v>32</v>
      </c>
      <c r="D45" s="31">
        <f t="shared" si="0"/>
        <v>995</v>
      </c>
      <c r="E45" s="32">
        <v>4</v>
      </c>
      <c r="F45" s="32"/>
      <c r="G45" s="32">
        <v>1</v>
      </c>
      <c r="H45" s="32"/>
      <c r="I45" s="32"/>
      <c r="J45" s="32"/>
      <c r="K45" s="32"/>
      <c r="L45" s="32"/>
      <c r="M45" s="32">
        <v>2</v>
      </c>
      <c r="N45" s="32"/>
      <c r="O45" s="32">
        <v>904</v>
      </c>
      <c r="P45" s="32">
        <v>4</v>
      </c>
      <c r="Q45" s="32"/>
      <c r="R45" s="32"/>
      <c r="S45" s="32">
        <v>20</v>
      </c>
      <c r="T45" s="32">
        <v>5</v>
      </c>
      <c r="U45" s="32"/>
      <c r="V45" s="32"/>
      <c r="W45" s="32">
        <v>11</v>
      </c>
      <c r="X45" s="32"/>
      <c r="Y45" s="32"/>
      <c r="Z45" s="32"/>
      <c r="AA45" s="32"/>
      <c r="AB45" s="32">
        <v>43</v>
      </c>
      <c r="AC45" s="32"/>
      <c r="AD45" s="32"/>
      <c r="AE45" s="32"/>
      <c r="AF45" s="32"/>
      <c r="AG45" s="32">
        <v>1</v>
      </c>
      <c r="AH45" s="32"/>
      <c r="AI45" s="33"/>
    </row>
    <row r="46" spans="1:35" ht="21.75">
      <c r="A46" s="28">
        <v>42</v>
      </c>
      <c r="B46" s="29" t="s">
        <v>38</v>
      </c>
      <c r="C46" s="30" t="s">
        <v>32</v>
      </c>
      <c r="D46" s="31">
        <f t="shared" si="0"/>
        <v>4384</v>
      </c>
      <c r="E46" s="32"/>
      <c r="F46" s="32"/>
      <c r="G46" s="32"/>
      <c r="H46" s="32"/>
      <c r="I46" s="32"/>
      <c r="J46" s="32"/>
      <c r="K46" s="32">
        <v>68</v>
      </c>
      <c r="L46" s="32"/>
      <c r="M46" s="32"/>
      <c r="N46" s="32"/>
      <c r="O46" s="32">
        <v>2</v>
      </c>
      <c r="P46" s="32">
        <v>4279</v>
      </c>
      <c r="Q46" s="32"/>
      <c r="R46" s="32"/>
      <c r="S46" s="32">
        <v>35</v>
      </c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3"/>
    </row>
    <row r="47" spans="1:35" ht="21.75">
      <c r="A47" s="28">
        <v>43</v>
      </c>
      <c r="B47" s="29" t="s">
        <v>39</v>
      </c>
      <c r="C47" s="30" t="s">
        <v>32</v>
      </c>
      <c r="D47" s="31">
        <f t="shared" si="0"/>
        <v>30</v>
      </c>
      <c r="E47" s="32"/>
      <c r="F47" s="32"/>
      <c r="G47" s="32"/>
      <c r="H47" s="32"/>
      <c r="I47" s="32"/>
      <c r="J47" s="32">
        <v>1</v>
      </c>
      <c r="K47" s="32">
        <v>7</v>
      </c>
      <c r="L47" s="32"/>
      <c r="M47" s="32"/>
      <c r="N47" s="32"/>
      <c r="O47" s="32">
        <v>13</v>
      </c>
      <c r="P47" s="32">
        <v>8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>
        <v>1</v>
      </c>
      <c r="AG47" s="32"/>
      <c r="AH47" s="32"/>
      <c r="AI47" s="33"/>
    </row>
    <row r="48" spans="1:35" ht="21.75">
      <c r="A48" s="28">
        <v>44</v>
      </c>
      <c r="B48" s="29" t="s">
        <v>40</v>
      </c>
      <c r="C48" s="30" t="s">
        <v>32</v>
      </c>
      <c r="D48" s="31">
        <f t="shared" si="0"/>
        <v>65</v>
      </c>
      <c r="E48" s="32"/>
      <c r="F48" s="32"/>
      <c r="G48" s="32"/>
      <c r="H48" s="32"/>
      <c r="I48" s="32"/>
      <c r="J48" s="32"/>
      <c r="K48" s="32">
        <v>12</v>
      </c>
      <c r="L48" s="32"/>
      <c r="M48" s="32"/>
      <c r="N48" s="32"/>
      <c r="O48" s="32"/>
      <c r="P48" s="32">
        <v>23</v>
      </c>
      <c r="Q48" s="32"/>
      <c r="R48" s="32"/>
      <c r="S48" s="32">
        <v>20</v>
      </c>
      <c r="T48" s="32">
        <v>2</v>
      </c>
      <c r="U48" s="32">
        <v>8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3"/>
    </row>
    <row r="49" spans="1:35" ht="21.75">
      <c r="A49" s="28">
        <v>45</v>
      </c>
      <c r="B49" s="29" t="s">
        <v>41</v>
      </c>
      <c r="C49" s="30" t="s">
        <v>32</v>
      </c>
      <c r="D49" s="31">
        <f t="shared" si="0"/>
        <v>68076</v>
      </c>
      <c r="E49" s="32">
        <v>47</v>
      </c>
      <c r="F49" s="32"/>
      <c r="G49" s="32">
        <v>1</v>
      </c>
      <c r="H49" s="32"/>
      <c r="I49" s="32">
        <v>3</v>
      </c>
      <c r="J49" s="32">
        <v>2</v>
      </c>
      <c r="K49" s="32">
        <v>11186</v>
      </c>
      <c r="L49" s="32">
        <v>3</v>
      </c>
      <c r="M49" s="32">
        <v>8</v>
      </c>
      <c r="N49" s="32"/>
      <c r="O49" s="32">
        <v>31</v>
      </c>
      <c r="P49" s="32">
        <v>873</v>
      </c>
      <c r="Q49" s="32"/>
      <c r="R49" s="32"/>
      <c r="S49" s="32">
        <v>55877</v>
      </c>
      <c r="T49" s="32"/>
      <c r="U49" s="32">
        <v>14</v>
      </c>
      <c r="V49" s="32"/>
      <c r="W49" s="32"/>
      <c r="X49" s="32"/>
      <c r="Y49" s="32"/>
      <c r="Z49" s="32"/>
      <c r="AA49" s="32"/>
      <c r="AB49" s="32">
        <v>9</v>
      </c>
      <c r="AC49" s="32">
        <v>20</v>
      </c>
      <c r="AD49" s="32"/>
      <c r="AE49" s="32">
        <v>2</v>
      </c>
      <c r="AF49" s="32"/>
      <c r="AG49" s="32"/>
      <c r="AH49" s="32"/>
      <c r="AI49" s="33"/>
    </row>
    <row r="50" spans="1:35" ht="21.75">
      <c r="A50" s="28">
        <v>46</v>
      </c>
      <c r="B50" s="29" t="s">
        <v>87</v>
      </c>
      <c r="C50" s="30" t="s">
        <v>32</v>
      </c>
      <c r="D50" s="31">
        <f t="shared" si="0"/>
        <v>21</v>
      </c>
      <c r="E50" s="32">
        <v>5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10</v>
      </c>
      <c r="Q50" s="32">
        <v>2</v>
      </c>
      <c r="R50" s="32"/>
      <c r="S50" s="32">
        <v>4</v>
      </c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3"/>
    </row>
    <row r="51" spans="1:35" ht="21.75">
      <c r="A51" s="28">
        <v>47</v>
      </c>
      <c r="B51" s="29" t="s">
        <v>42</v>
      </c>
      <c r="C51" s="30" t="s">
        <v>32</v>
      </c>
      <c r="D51" s="31">
        <f t="shared" si="0"/>
        <v>120620</v>
      </c>
      <c r="E51" s="32"/>
      <c r="F51" s="32"/>
      <c r="G51" s="32"/>
      <c r="H51" s="32"/>
      <c r="I51" s="32"/>
      <c r="J51" s="32"/>
      <c r="K51" s="32">
        <v>900</v>
      </c>
      <c r="L51" s="32"/>
      <c r="M51" s="32"/>
      <c r="N51" s="32"/>
      <c r="O51" s="32">
        <v>790</v>
      </c>
      <c r="P51" s="32">
        <v>1846</v>
      </c>
      <c r="Q51" s="32"/>
      <c r="R51" s="32"/>
      <c r="S51" s="32"/>
      <c r="T51" s="32"/>
      <c r="U51" s="32"/>
      <c r="V51" s="32">
        <v>81984</v>
      </c>
      <c r="W51" s="32"/>
      <c r="X51" s="32">
        <v>35100</v>
      </c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3"/>
    </row>
    <row r="52" spans="1:35" ht="21.75">
      <c r="A52" s="28">
        <v>48</v>
      </c>
      <c r="B52" s="29" t="s">
        <v>59</v>
      </c>
      <c r="C52" s="30" t="s">
        <v>32</v>
      </c>
      <c r="D52" s="31">
        <f t="shared" si="0"/>
        <v>0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3"/>
    </row>
    <row r="53" spans="1:35" ht="21.75">
      <c r="A53" s="28">
        <v>49</v>
      </c>
      <c r="B53" s="29" t="s">
        <v>88</v>
      </c>
      <c r="C53" s="30" t="s">
        <v>32</v>
      </c>
      <c r="D53" s="31">
        <f t="shared" si="0"/>
        <v>36747774</v>
      </c>
      <c r="E53" s="32"/>
      <c r="F53" s="32"/>
      <c r="G53" s="32"/>
      <c r="H53" s="32">
        <v>116454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>
        <v>1800</v>
      </c>
      <c r="T53" s="32">
        <v>36629520</v>
      </c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3"/>
    </row>
    <row r="54" spans="1:35" ht="21.75">
      <c r="A54" s="28">
        <v>50</v>
      </c>
      <c r="B54" s="29" t="s">
        <v>61</v>
      </c>
      <c r="C54" s="30" t="s">
        <v>32</v>
      </c>
      <c r="D54" s="31">
        <f t="shared" si="0"/>
        <v>184553622</v>
      </c>
      <c r="E54" s="32">
        <v>14040</v>
      </c>
      <c r="F54" s="32">
        <v>21080</v>
      </c>
      <c r="G54" s="32"/>
      <c r="H54" s="32">
        <v>227455</v>
      </c>
      <c r="I54" s="32">
        <v>28260</v>
      </c>
      <c r="J54" s="32">
        <v>27990</v>
      </c>
      <c r="K54" s="32">
        <v>181635</v>
      </c>
      <c r="L54" s="32"/>
      <c r="M54" s="32">
        <v>4032</v>
      </c>
      <c r="N54" s="32"/>
      <c r="O54" s="32">
        <v>38590067</v>
      </c>
      <c r="P54" s="32">
        <v>16644461</v>
      </c>
      <c r="Q54" s="32">
        <v>806802</v>
      </c>
      <c r="R54" s="32">
        <v>1576003</v>
      </c>
      <c r="S54" s="32">
        <v>10467718</v>
      </c>
      <c r="T54" s="32">
        <v>5693141</v>
      </c>
      <c r="U54" s="32">
        <v>44137588</v>
      </c>
      <c r="V54" s="32">
        <v>2474616</v>
      </c>
      <c r="W54" s="32">
        <v>166072</v>
      </c>
      <c r="X54" s="32">
        <v>1341787</v>
      </c>
      <c r="Y54" s="32">
        <v>85587</v>
      </c>
      <c r="Z54" s="32">
        <v>588718</v>
      </c>
      <c r="AA54" s="32"/>
      <c r="AB54" s="32">
        <v>207225</v>
      </c>
      <c r="AC54" s="32">
        <v>1843954</v>
      </c>
      <c r="AD54" s="32"/>
      <c r="AE54" s="32">
        <v>55753966</v>
      </c>
      <c r="AF54" s="32"/>
      <c r="AG54" s="32"/>
      <c r="AH54" s="32">
        <v>3671425</v>
      </c>
      <c r="AI54" s="33"/>
    </row>
    <row r="55" spans="1:35" ht="21.75">
      <c r="A55" s="28">
        <v>51</v>
      </c>
      <c r="B55" s="29" t="s">
        <v>60</v>
      </c>
      <c r="C55" s="30" t="s">
        <v>32</v>
      </c>
      <c r="D55" s="31">
        <f t="shared" si="0"/>
        <v>43091</v>
      </c>
      <c r="E55" s="32"/>
      <c r="F55" s="32"/>
      <c r="G55" s="34"/>
      <c r="H55" s="32"/>
      <c r="I55" s="32"/>
      <c r="J55" s="32"/>
      <c r="K55" s="32">
        <v>2950</v>
      </c>
      <c r="L55" s="32"/>
      <c r="M55" s="32"/>
      <c r="N55" s="32"/>
      <c r="O55" s="32">
        <v>6430</v>
      </c>
      <c r="P55" s="32">
        <v>18000</v>
      </c>
      <c r="Q55" s="32"/>
      <c r="R55" s="32"/>
      <c r="S55" s="32">
        <v>12050</v>
      </c>
      <c r="T55" s="32"/>
      <c r="U55" s="32"/>
      <c r="V55" s="32"/>
      <c r="W55" s="32"/>
      <c r="X55" s="32"/>
      <c r="Y55" s="32"/>
      <c r="Z55" s="32"/>
      <c r="AA55" s="32"/>
      <c r="AB55" s="32">
        <v>1203</v>
      </c>
      <c r="AC55" s="32">
        <v>2458</v>
      </c>
      <c r="AD55" s="32"/>
      <c r="AE55" s="32"/>
      <c r="AF55" s="32"/>
      <c r="AG55" s="32"/>
      <c r="AH55" s="32"/>
      <c r="AI55" s="33"/>
    </row>
    <row r="56" spans="1:35" ht="21.75">
      <c r="A56" s="28">
        <v>52</v>
      </c>
      <c r="B56" s="29" t="s">
        <v>89</v>
      </c>
      <c r="C56" s="30" t="s">
        <v>32</v>
      </c>
      <c r="D56" s="31">
        <f t="shared" si="0"/>
        <v>5346923</v>
      </c>
      <c r="E56" s="32"/>
      <c r="F56" s="32"/>
      <c r="G56" s="34"/>
      <c r="H56" s="32"/>
      <c r="I56" s="32"/>
      <c r="J56" s="32"/>
      <c r="K56" s="32">
        <v>15600</v>
      </c>
      <c r="L56" s="32"/>
      <c r="M56" s="32"/>
      <c r="N56" s="32"/>
      <c r="O56" s="32">
        <v>51066</v>
      </c>
      <c r="P56" s="32">
        <v>5022451</v>
      </c>
      <c r="Q56" s="32"/>
      <c r="R56" s="32"/>
      <c r="S56" s="32">
        <v>245000</v>
      </c>
      <c r="T56" s="32"/>
      <c r="U56" s="32">
        <v>12006</v>
      </c>
      <c r="V56" s="32"/>
      <c r="W56" s="32"/>
      <c r="X56" s="32"/>
      <c r="Y56" s="32"/>
      <c r="Z56" s="32"/>
      <c r="AA56" s="32">
        <v>800</v>
      </c>
      <c r="AB56" s="32"/>
      <c r="AC56" s="32"/>
      <c r="AD56" s="32"/>
      <c r="AE56" s="32"/>
      <c r="AF56" s="32"/>
      <c r="AG56" s="32"/>
      <c r="AH56" s="32"/>
      <c r="AI56" s="33"/>
    </row>
    <row r="57" spans="1:35" ht="21.75">
      <c r="A57" s="28">
        <v>53</v>
      </c>
      <c r="B57" s="29" t="s">
        <v>90</v>
      </c>
      <c r="C57" s="30" t="s">
        <v>32</v>
      </c>
      <c r="D57" s="31">
        <f t="shared" si="0"/>
        <v>0</v>
      </c>
      <c r="E57" s="32"/>
      <c r="F57" s="32"/>
      <c r="G57" s="34"/>
      <c r="H57" s="34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3"/>
    </row>
    <row r="58" spans="1:35" ht="21.75">
      <c r="A58" s="28">
        <v>54</v>
      </c>
      <c r="B58" s="29" t="s">
        <v>43</v>
      </c>
      <c r="C58" s="30" t="s">
        <v>32</v>
      </c>
      <c r="D58" s="31">
        <f t="shared" si="0"/>
        <v>3663741</v>
      </c>
      <c r="E58" s="32"/>
      <c r="F58" s="32"/>
      <c r="G58" s="34"/>
      <c r="H58" s="32"/>
      <c r="I58" s="32"/>
      <c r="J58" s="32"/>
      <c r="K58" s="32"/>
      <c r="L58" s="32"/>
      <c r="M58" s="32"/>
      <c r="N58" s="32"/>
      <c r="O58" s="32">
        <v>300</v>
      </c>
      <c r="P58" s="32">
        <v>563300</v>
      </c>
      <c r="Q58" s="32"/>
      <c r="R58" s="32"/>
      <c r="S58" s="32">
        <v>2816643</v>
      </c>
      <c r="T58" s="32">
        <v>96000</v>
      </c>
      <c r="U58" s="32"/>
      <c r="V58" s="32"/>
      <c r="W58" s="32"/>
      <c r="X58" s="32"/>
      <c r="Y58" s="32"/>
      <c r="Z58" s="32"/>
      <c r="AA58" s="32"/>
      <c r="AB58" s="32">
        <v>300</v>
      </c>
      <c r="AC58" s="32"/>
      <c r="AD58" s="32"/>
      <c r="AE58" s="32"/>
      <c r="AF58" s="32"/>
      <c r="AG58" s="32"/>
      <c r="AH58" s="32">
        <v>187198</v>
      </c>
      <c r="AI58" s="33"/>
    </row>
    <row r="59" spans="1:35" ht="21.75">
      <c r="A59" s="28">
        <v>55</v>
      </c>
      <c r="B59" s="35" t="s">
        <v>91</v>
      </c>
      <c r="C59" s="30" t="s">
        <v>44</v>
      </c>
      <c r="D59" s="31">
        <f t="shared" si="0"/>
        <v>37233080</v>
      </c>
      <c r="E59" s="32"/>
      <c r="F59" s="32"/>
      <c r="G59" s="34"/>
      <c r="H59" s="32"/>
      <c r="I59" s="32"/>
      <c r="J59" s="32"/>
      <c r="K59" s="32"/>
      <c r="L59" s="32"/>
      <c r="M59" s="32"/>
      <c r="N59" s="32"/>
      <c r="O59" s="32">
        <v>600000</v>
      </c>
      <c r="P59" s="32">
        <v>767860</v>
      </c>
      <c r="Q59" s="32"/>
      <c r="R59" s="32"/>
      <c r="S59" s="32">
        <v>21688300</v>
      </c>
      <c r="T59" s="32">
        <v>10195360</v>
      </c>
      <c r="U59" s="32">
        <v>2609100</v>
      </c>
      <c r="V59" s="32"/>
      <c r="W59" s="32"/>
      <c r="X59" s="32"/>
      <c r="Y59" s="32"/>
      <c r="Z59" s="32"/>
      <c r="AA59" s="32"/>
      <c r="AB59" s="32">
        <v>83000</v>
      </c>
      <c r="AC59" s="32"/>
      <c r="AD59" s="32"/>
      <c r="AE59" s="32">
        <v>1289460</v>
      </c>
      <c r="AF59" s="32"/>
      <c r="AG59" s="32"/>
      <c r="AH59" s="32"/>
      <c r="AI59" s="33"/>
    </row>
    <row r="60" spans="1:35" ht="21.75">
      <c r="A60" s="36">
        <v>56</v>
      </c>
      <c r="B60" s="37" t="s">
        <v>92</v>
      </c>
      <c r="C60" s="38" t="s">
        <v>44</v>
      </c>
      <c r="D60" s="39">
        <f t="shared" si="0"/>
        <v>7240920</v>
      </c>
      <c r="E60" s="40"/>
      <c r="F60" s="40"/>
      <c r="G60" s="41"/>
      <c r="H60" s="40"/>
      <c r="I60" s="40"/>
      <c r="J60" s="40"/>
      <c r="K60" s="40"/>
      <c r="L60" s="40"/>
      <c r="M60" s="40"/>
      <c r="N60" s="40"/>
      <c r="O60" s="40">
        <v>2536320</v>
      </c>
      <c r="P60" s="40">
        <v>4704600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2"/>
    </row>
    <row r="61" spans="1:35" s="13" customFormat="1" ht="21.75">
      <c r="A61" s="45"/>
      <c r="B61" s="46"/>
      <c r="C61" s="47"/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4:34" ht="21.75">
      <c r="D62" s="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4:34" ht="21.75"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4:34" ht="21.75"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ht="21.75">
      <c r="L65" s="11"/>
    </row>
  </sheetData>
  <sheetProtection/>
  <autoFilter ref="B5:B60"/>
  <mergeCells count="7">
    <mergeCell ref="AI3:AI4"/>
    <mergeCell ref="A61:C61"/>
    <mergeCell ref="A3:A4"/>
    <mergeCell ref="B3:B4"/>
    <mergeCell ref="E3:AH3"/>
    <mergeCell ref="C3:C4"/>
    <mergeCell ref="D3:D4"/>
  </mergeCells>
  <printOptions horizontalCentered="1"/>
  <pageMargins left="0.1968503937007874" right="0.1968503937007874" top="0.3937007874015748" bottom="0.1968503937007874" header="0.2755905511811024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windows-xp</cp:lastModifiedBy>
  <cp:lastPrinted>2011-06-20T05:22:25Z</cp:lastPrinted>
  <dcterms:created xsi:type="dcterms:W3CDTF">2011-02-04T02:23:22Z</dcterms:created>
  <dcterms:modified xsi:type="dcterms:W3CDTF">2011-06-20T05:23:34Z</dcterms:modified>
  <cp:category/>
  <cp:version/>
  <cp:contentType/>
  <cp:contentStatus/>
</cp:coreProperties>
</file>