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ตค1ย้ายออก" sheetId="1" r:id="rId1"/>
  </sheets>
  <definedNames>
    <definedName name="_xlnm._FilterDatabase" localSheetId="0" hidden="1">'ตค1ย้ายออก'!$B$2:$B$81</definedName>
    <definedName name="_xlnm.Print_Titles" localSheetId="0">'ตค1ย้ายออก'!$1:$2</definedName>
  </definedNames>
  <calcPr fullCalcOnLoad="1"/>
</workbook>
</file>

<file path=xl/sharedStrings.xml><?xml version="1.0" encoding="utf-8"?>
<sst xmlns="http://schemas.openxmlformats.org/spreadsheetml/2006/main" count="250" uniqueCount="175">
  <si>
    <t>หน่วย</t>
  </si>
  <si>
    <t>กระบือ</t>
  </si>
  <si>
    <t>ตัว</t>
  </si>
  <si>
    <t>กระบือพันธุ์นม</t>
  </si>
  <si>
    <t>กระบือพันธุ์พื้นเมือง</t>
  </si>
  <si>
    <t>กระบือพันธุ์เนื้อ</t>
  </si>
  <si>
    <t>กวางพันธุ์รูซ่า</t>
  </si>
  <si>
    <t>ช้างพันธุ์เอเชีย</t>
  </si>
  <si>
    <t>นกกระจอกเทศ</t>
  </si>
  <si>
    <t>นกกระทา</t>
  </si>
  <si>
    <t>ม้า</t>
  </si>
  <si>
    <t>ม้าพันธุ์ อาหรับ</t>
  </si>
  <si>
    <t>ลูกสุกรขุนพันธุ์</t>
  </si>
  <si>
    <t>ลูกสุกรพันธุ์</t>
  </si>
  <si>
    <t>ลูกเป็ด</t>
  </si>
  <si>
    <t>ลูกโค</t>
  </si>
  <si>
    <t>ลูกโคนม</t>
  </si>
  <si>
    <t>ลูกไก่</t>
  </si>
  <si>
    <t>ฟอง</t>
  </si>
  <si>
    <t>ลูกไก่พันธุ์ไข่</t>
  </si>
  <si>
    <t>ลูกไก่ไข่</t>
  </si>
  <si>
    <t>สุกร</t>
  </si>
  <si>
    <t>สุกรพันธุ์</t>
  </si>
  <si>
    <t>สุกรพันธุ์ Duroc</t>
  </si>
  <si>
    <t>สุกรรุ่น</t>
  </si>
  <si>
    <t>เป็ด</t>
  </si>
  <si>
    <t>เป็ดพันธุ์</t>
  </si>
  <si>
    <t>เป็ดพันธุ์เนื้อ</t>
  </si>
  <si>
    <t>เป็ดเนื้อ</t>
  </si>
  <si>
    <t>เป็ดไข่</t>
  </si>
  <si>
    <t>แพะ</t>
  </si>
  <si>
    <t>แพะเนื้อ</t>
  </si>
  <si>
    <t>โค</t>
  </si>
  <si>
    <t>โคนมพ่อพันธุ์</t>
  </si>
  <si>
    <t>โคนมแม่พันธุ์</t>
  </si>
  <si>
    <t>โคพันธุ์</t>
  </si>
  <si>
    <t>โคพันธุ์บราห์มัน</t>
  </si>
  <si>
    <t>โคพันธุ์พื้นเมือง</t>
  </si>
  <si>
    <t>โคพันธุ์เนื้อ</t>
  </si>
  <si>
    <t>ไก่</t>
  </si>
  <si>
    <t>ไก่กระทงหรือไก่เนื้อรุ่น</t>
  </si>
  <si>
    <t>ไก่งวง</t>
  </si>
  <si>
    <t>ไก่ชน</t>
  </si>
  <si>
    <t>ไก่พันธุ์</t>
  </si>
  <si>
    <t>ไก่พันธุ์เนื้อ</t>
  </si>
  <si>
    <t>ไก่พันธุ์ไข่</t>
  </si>
  <si>
    <t>ไก่พื้นเมือง</t>
  </si>
  <si>
    <t>ไก่เนื้อ</t>
  </si>
  <si>
    <t>ไก่เนื้อลูกผสม</t>
  </si>
  <si>
    <t>ไก่ไข่</t>
  </si>
  <si>
    <t>ไก่ไข่ปลดระวาง</t>
  </si>
  <si>
    <t>ไก่ไข่รุ่น</t>
  </si>
  <si>
    <t>ที่</t>
  </si>
  <si>
    <t>ชนิดสัตว์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</si>
  <si>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</si>
  <si>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</si>
  <si>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</si>
  <si>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</si>
  <si>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</si>
  <si>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</si>
  <si>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</si>
  <si>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</si>
  <si>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</si>
  <si>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</si>
  <si>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</si>
  <si>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</si>
  <si>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รวมทั้งปี</t>
  </si>
  <si>
    <t>จิงโจ้พันธุ์</t>
  </si>
  <si>
    <t>นกเขาชวา</t>
  </si>
  <si>
    <t>นกพันธุ์สวยงาม</t>
  </si>
  <si>
    <t>นกพิราบ</t>
  </si>
  <si>
    <t>ผึ้ง</t>
  </si>
  <si>
    <t>ม้าโพนี่</t>
  </si>
  <si>
    <t>ม้าพันธุ์อิงลิส เทอร์โรเบรด</t>
  </si>
  <si>
    <t>ม้าพันธุ์วอร์มบลัด</t>
  </si>
  <si>
    <t>ลูกสุกรขุนพันธุ์ -</t>
  </si>
  <si>
    <t>ลูกสุกรพันธุ์ -</t>
  </si>
  <si>
    <t>ลูกไก่เนื้อ GP</t>
  </si>
  <si>
    <t>ลูกไก่เนื้อ PS</t>
  </si>
  <si>
    <t>ลูกไก่เนื้อ พันธุ์ -</t>
  </si>
  <si>
    <t>ลูกไก่เนื้อพ่อแม่พันธุ์</t>
  </si>
  <si>
    <t>ลูกไก่ไข่ PS</t>
  </si>
  <si>
    <t>สุกรขุนพันธุ์ -</t>
  </si>
  <si>
    <t>สุกรพันธุ์ Landrace</t>
  </si>
  <si>
    <t>เป็ดเทศ</t>
  </si>
  <si>
    <t>แกะพ่อแม่พันธุ์</t>
  </si>
  <si>
    <t>แพะพ่อแม่พันธุ์</t>
  </si>
  <si>
    <t>เอ็มบริโอ (ตัวอ่อนโค)</t>
  </si>
  <si>
    <t>โคเนื้อพ่อแม่พันธุ์</t>
  </si>
  <si>
    <t>ไก่แจ้</t>
  </si>
  <si>
    <t>ไข่เป็ด ทำพันธุ์</t>
  </si>
  <si>
    <t>ไข่ไก่ ทำพันธุ์</t>
  </si>
  <si>
    <t>โคพันธุ์เนื้อพ่อพันธุ์</t>
  </si>
  <si>
    <t>ม้าพันธุ์ ควอเตอร์ ฮอร์ส</t>
  </si>
  <si>
    <t>กระบือพ่อแม่พันธุ์</t>
  </si>
  <si>
    <t>หมายเหตุ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</si>
  <si>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</si>
  <si>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</si>
  <si>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</si>
  <si>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</si>
  <si>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</si>
  <si>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</si>
  <si>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</si>
  <si>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</si>
  <si>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</si>
  <si>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</si>
  <si>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</si>
  <si>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</si>
  <si>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</si>
  <si>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</si>
  <si>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</si>
  <si>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</si>
  <si>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</si>
  <si>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</si>
  <si>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</si>
  <si>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</si>
  <si>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</si>
  <si>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</si>
  <si>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</si>
  <si>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</si>
  <si>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</si>
  <si>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</si>
  <si>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</si>
  <si>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</si>
  <si>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</si>
  <si>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</si>
  <si>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</si>
  <si>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</si>
  <si>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</si>
  <si>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</si>
  <si>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</si>
  <si>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</si>
  <si>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</si>
  <si>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</si>
  <si>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</si>
  <si>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</si>
  <si>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</si>
  <si>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</si>
  <si>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</si>
  <si>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</si>
  <si>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</si>
  <si>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</si>
  <si>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</si>
  <si>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</si>
  <si>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</si>
  <si>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</si>
  <si>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</si>
  <si>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</si>
  <si>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</si>
  <si>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</si>
  <si>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</si>
  <si>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</si>
  <si>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</si>
  <si>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</si>
  <si>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</si>
  <si>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</si>
  <si>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</si>
  <si>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</si>
  <si>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</si>
  <si>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</si>
  <si>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</si>
  <si>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</si>
  <si>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</si>
  <si>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</si>
  <si>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</si>
  <si>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</si>
  <si>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</si>
  <si>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</si>
  <si>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</si>
  <si>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</si>
  <si>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</si>
  <si>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</si>
  <si>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</si>
  <si>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โคพันธุ์(โคนม)</t>
  </si>
  <si>
    <t>ปริมาณการเคลื่อนย้ายสัตว์และซากสัตว์ออก(ตค.1) จังหวัดนครราชสีมา ปี 2552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</si>
</sst>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70000]d/m/yy;@"/>
    <numFmt numFmtId="189" formatCode="_-* #,##0.0_-;\-* #,##0.0_-;_-* &quot;-&quot;??_-;_-@_-"/>
  </numFmts>
  <fonts count="21"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Tahoma"/>
      <family val="2"/>
    </font>
    <font>
      <sz val="14"/>
      <color indexed="8"/>
      <name val="Cordia New"/>
      <family val="2"/>
    </font>
    <font>
      <b/>
      <sz val="16"/>
      <color indexed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/>
    </xf>
    <xf numFmtId="187" fontId="19" fillId="0" borderId="0" xfId="36" applyNumberFormat="1" applyFont="1" applyAlignment="1">
      <alignment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shrinkToFit="1"/>
    </xf>
    <xf numFmtId="187" fontId="19" fillId="0" borderId="0" xfId="36" applyNumberFormat="1" applyFont="1" applyAlignment="1">
      <alignment horizontal="center" vertical="center" shrinkToFit="1"/>
    </xf>
    <xf numFmtId="187" fontId="19" fillId="0" borderId="0" xfId="36" applyNumberFormat="1" applyFont="1" applyAlignment="1">
      <alignment vertical="top" shrinkToFit="1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187" fontId="19" fillId="4" borderId="11" xfId="36" applyNumberFormat="1" applyFont="1" applyFill="1" applyBorder="1" applyAlignment="1">
      <alignment horizontal="center" vertical="center" shrinkToFit="1"/>
    </xf>
    <xf numFmtId="0" fontId="19" fillId="18" borderId="12" xfId="0" applyFont="1" applyFill="1" applyBorder="1" applyAlignment="1">
      <alignment horizontal="center" vertical="center"/>
    </xf>
    <xf numFmtId="187" fontId="19" fillId="18" borderId="10" xfId="36" applyNumberFormat="1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187" fontId="19" fillId="0" borderId="13" xfId="36" applyNumberFormat="1" applyFont="1" applyBorder="1" applyAlignment="1">
      <alignment horizontal="center" vertical="center" shrinkToFit="1"/>
    </xf>
    <xf numFmtId="187" fontId="19" fillId="0" borderId="13" xfId="36" applyNumberFormat="1" applyFont="1" applyBorder="1" applyAlignment="1">
      <alignment shrinkToFi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187" fontId="19" fillId="0" borderId="14" xfId="36" applyNumberFormat="1" applyFont="1" applyBorder="1" applyAlignment="1">
      <alignment horizontal="center" vertical="center" shrinkToFit="1"/>
    </xf>
    <xf numFmtId="187" fontId="19" fillId="0" borderId="14" xfId="36" applyNumberFormat="1" applyFont="1" applyBorder="1" applyAlignment="1">
      <alignment shrinkToFit="1"/>
    </xf>
    <xf numFmtId="187" fontId="19" fillId="0" borderId="14" xfId="36" applyNumberFormat="1" applyFont="1" applyFill="1" applyBorder="1" applyAlignment="1">
      <alignment shrinkToFit="1"/>
    </xf>
    <xf numFmtId="187" fontId="19" fillId="0" borderId="14" xfId="36" applyNumberFormat="1" applyFont="1" applyBorder="1" applyAlignment="1">
      <alignment horizontal="right" shrinkToFit="1"/>
    </xf>
    <xf numFmtId="3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187" fontId="19" fillId="0" borderId="15" xfId="36" applyNumberFormat="1" applyFont="1" applyBorder="1" applyAlignment="1">
      <alignment horizontal="center" vertical="center" shrinkToFit="1"/>
    </xf>
    <xf numFmtId="187" fontId="19" fillId="0" borderId="15" xfId="36" applyNumberFormat="1" applyFont="1" applyBorder="1" applyAlignment="1">
      <alignment shrinkToFit="1"/>
    </xf>
    <xf numFmtId="187" fontId="19" fillId="0" borderId="15" xfId="36" applyNumberFormat="1" applyFont="1" applyBorder="1" applyAlignment="1">
      <alignment horizontal="right" shrinkToFit="1"/>
    </xf>
    <xf numFmtId="0" fontId="19" fillId="0" borderId="14" xfId="0" applyFont="1" applyBorder="1" applyAlignment="1" quotePrefix="1">
      <alignment horizontal="center"/>
    </xf>
    <xf numFmtId="187" fontId="19" fillId="18" borderId="13" xfId="0" applyNumberFormat="1" applyFont="1" applyFill="1" applyBorder="1" applyAlignment="1">
      <alignment horizontal="center" vertical="center"/>
    </xf>
    <xf numFmtId="187" fontId="19" fillId="18" borderId="14" xfId="0" applyNumberFormat="1" applyFont="1" applyFill="1" applyBorder="1" applyAlignment="1">
      <alignment horizontal="center" vertical="center"/>
    </xf>
    <xf numFmtId="187" fontId="19" fillId="18" borderId="15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3.625" style="4" customWidth="1"/>
    <col min="2" max="2" width="16.875" style="1" customWidth="1"/>
    <col min="3" max="3" width="4.75390625" style="5" customWidth="1"/>
    <col min="4" max="4" width="12.375" style="5" customWidth="1"/>
    <col min="5" max="5" width="8.75390625" style="7" customWidth="1"/>
    <col min="6" max="8" width="8.75390625" style="2" customWidth="1"/>
    <col min="9" max="9" width="9.00390625" style="2" customWidth="1"/>
    <col min="10" max="14" width="9.625" style="2" customWidth="1"/>
    <col min="15" max="15" width="9.75390625" style="2" customWidth="1"/>
    <col min="16" max="16" width="9.625" style="2" customWidth="1"/>
    <col min="17" max="17" width="8.875" style="1" customWidth="1"/>
    <col min="18" max="18" width="7.625" style="1" customWidth="1"/>
    <col min="19" max="16384" width="9.00390625" style="1" customWidth="1"/>
  </cols>
  <sheetData>
    <row r="1" spans="1:17" ht="23.25">
      <c r="A1" s="35" t="s">
        <v>174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33" customHeight="1">
      <c r="A2" s="9" t="s">
        <v>52</v>
      </c>
      <c r="B2" s="10" t="s">
        <v>53</v>
      </c>
      <c r="C2" s="10" t="s">
        <v>0</v>
      </c>
      <c r="D2" s="10" t="s">
        <v>66</v>
      </c>
      <c r="E2" s="11" t="s">
        <v>54</v>
      </c>
      <c r="F2" s="11" t="s">
        <v>55</v>
      </c>
      <c r="G2" s="11" t="s">
        <v>56</v>
      </c>
      <c r="H2" s="11" t="s">
        <v>57</v>
      </c>
      <c r="I2" s="11" t="s">
        <v>58</v>
      </c>
      <c r="J2" s="11" t="s">
        <v>59</v>
      </c>
      <c r="K2" s="11" t="s">
        <v>60</v>
      </c>
      <c r="L2" s="11" t="s">
        <v>61</v>
      </c>
      <c r="M2" s="11" t="s">
        <v>62</v>
      </c>
      <c r="N2" s="11" t="s">
        <v>63</v>
      </c>
      <c r="O2" s="11" t="s">
        <v>64</v>
      </c>
      <c r="P2" s="11" t="s">
        <v>65</v>
      </c>
      <c r="Q2" s="11" t="s">
        <v>95</v>
      </c>
    </row>
    <row r="3" spans="1:17" ht="24" customHeight="1">
      <c r="A3" s="14">
        <v>1</v>
      </c>
      <c r="B3" s="15" t="s">
        <v>1</v>
      </c>
      <c r="C3" s="16" t="s">
        <v>2</v>
      </c>
      <c r="D3" s="32">
        <f>SUM(E3:P3)</f>
        <v>288</v>
      </c>
      <c r="E3" s="17"/>
      <c r="F3" s="17"/>
      <c r="G3" s="17">
        <v>2</v>
      </c>
      <c r="H3" s="17"/>
      <c r="I3" s="17"/>
      <c r="J3" s="17"/>
      <c r="K3" s="17"/>
      <c r="L3" s="18"/>
      <c r="M3" s="18">
        <v>32</v>
      </c>
      <c r="N3" s="18">
        <v>6</v>
      </c>
      <c r="O3" s="18">
        <v>72</v>
      </c>
      <c r="P3" s="18">
        <v>176</v>
      </c>
      <c r="Q3" s="18"/>
    </row>
    <row r="4" spans="1:17" ht="24" customHeight="1">
      <c r="A4" s="19">
        <v>2</v>
      </c>
      <c r="B4" s="20" t="s">
        <v>4</v>
      </c>
      <c r="C4" s="21" t="s">
        <v>2</v>
      </c>
      <c r="D4" s="33">
        <f>SUM(E4:P4)</f>
        <v>65</v>
      </c>
      <c r="E4" s="22"/>
      <c r="F4" s="22"/>
      <c r="G4" s="22"/>
      <c r="H4" s="22"/>
      <c r="I4" s="22"/>
      <c r="J4" s="22"/>
      <c r="K4" s="22"/>
      <c r="L4" s="23"/>
      <c r="M4" s="23"/>
      <c r="N4" s="23"/>
      <c r="O4" s="23">
        <v>12</v>
      </c>
      <c r="P4" s="23">
        <v>53</v>
      </c>
      <c r="Q4" s="23"/>
    </row>
    <row r="5" spans="1:17" ht="24" customHeight="1">
      <c r="A5" s="31" t="s">
        <v>96</v>
      </c>
      <c r="B5" s="20" t="s">
        <v>5</v>
      </c>
      <c r="C5" s="21" t="s">
        <v>2</v>
      </c>
      <c r="D5" s="33">
        <f aca="true" t="shared" si="0" ref="D5:D68">SUM(E5:P5)</f>
        <v>0</v>
      </c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3"/>
    </row>
    <row r="6" spans="1:17" ht="24" customHeight="1">
      <c r="A6" s="31" t="s">
        <v>97</v>
      </c>
      <c r="B6" s="20" t="s">
        <v>94</v>
      </c>
      <c r="C6" s="21" t="s">
        <v>2</v>
      </c>
      <c r="D6" s="33">
        <f t="shared" si="0"/>
        <v>1705</v>
      </c>
      <c r="E6" s="22"/>
      <c r="F6" s="22"/>
      <c r="G6" s="22"/>
      <c r="H6" s="22"/>
      <c r="I6" s="22"/>
      <c r="J6" s="22"/>
      <c r="K6" s="22"/>
      <c r="L6" s="23"/>
      <c r="M6" s="23"/>
      <c r="N6" s="23"/>
      <c r="O6" s="23">
        <v>5</v>
      </c>
      <c r="P6" s="23">
        <v>1700</v>
      </c>
      <c r="Q6" s="23"/>
    </row>
    <row r="7" spans="1:17" ht="24" customHeight="1">
      <c r="A7" s="31" t="s">
        <v>98</v>
      </c>
      <c r="B7" s="20" t="s">
        <v>3</v>
      </c>
      <c r="C7" s="21" t="s">
        <v>2</v>
      </c>
      <c r="D7" s="33">
        <f t="shared" si="0"/>
        <v>3360</v>
      </c>
      <c r="E7" s="22"/>
      <c r="F7" s="22"/>
      <c r="G7" s="22"/>
      <c r="H7" s="22"/>
      <c r="I7" s="22"/>
      <c r="J7" s="22">
        <v>3360</v>
      </c>
      <c r="K7" s="22"/>
      <c r="L7" s="23"/>
      <c r="M7" s="23"/>
      <c r="N7" s="23"/>
      <c r="O7" s="23"/>
      <c r="P7" s="23"/>
      <c r="Q7" s="23"/>
    </row>
    <row r="8" spans="1:17" ht="24" customHeight="1">
      <c r="A8" s="31" t="s">
        <v>99</v>
      </c>
      <c r="B8" s="20" t="s">
        <v>6</v>
      </c>
      <c r="C8" s="21" t="s">
        <v>2</v>
      </c>
      <c r="D8" s="33">
        <f t="shared" si="0"/>
        <v>43</v>
      </c>
      <c r="E8" s="22"/>
      <c r="F8" s="23"/>
      <c r="G8" s="23"/>
      <c r="H8" s="23"/>
      <c r="I8" s="23"/>
      <c r="J8" s="23"/>
      <c r="K8" s="23"/>
      <c r="L8" s="23"/>
      <c r="M8" s="23"/>
      <c r="N8" s="23">
        <v>8</v>
      </c>
      <c r="O8" s="23"/>
      <c r="P8" s="23">
        <v>35</v>
      </c>
      <c r="Q8" s="23"/>
    </row>
    <row r="9" spans="1:17" ht="24" customHeight="1">
      <c r="A9" s="31" t="s">
        <v>100</v>
      </c>
      <c r="B9" s="20" t="s">
        <v>67</v>
      </c>
      <c r="C9" s="21" t="s">
        <v>2</v>
      </c>
      <c r="D9" s="33">
        <f t="shared" si="0"/>
        <v>0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24" customHeight="1">
      <c r="A10" s="31" t="s">
        <v>101</v>
      </c>
      <c r="B10" s="20" t="s">
        <v>7</v>
      </c>
      <c r="C10" s="21" t="s">
        <v>2</v>
      </c>
      <c r="D10" s="33">
        <f t="shared" si="0"/>
        <v>4</v>
      </c>
      <c r="E10" s="22"/>
      <c r="F10" s="23"/>
      <c r="G10" s="23"/>
      <c r="H10" s="23"/>
      <c r="I10" s="23"/>
      <c r="J10" s="23"/>
      <c r="K10" s="23"/>
      <c r="L10" s="23"/>
      <c r="M10" s="23"/>
      <c r="N10" s="23">
        <v>3</v>
      </c>
      <c r="O10" s="23">
        <v>1</v>
      </c>
      <c r="P10" s="23"/>
      <c r="Q10" s="23"/>
    </row>
    <row r="11" spans="1:17" ht="24" customHeight="1">
      <c r="A11" s="31" t="s">
        <v>102</v>
      </c>
      <c r="B11" s="20" t="s">
        <v>8</v>
      </c>
      <c r="C11" s="21" t="s">
        <v>2</v>
      </c>
      <c r="D11" s="33">
        <f t="shared" si="0"/>
        <v>1680</v>
      </c>
      <c r="E11" s="22">
        <v>225</v>
      </c>
      <c r="F11" s="23">
        <v>300</v>
      </c>
      <c r="G11" s="23">
        <v>360</v>
      </c>
      <c r="H11" s="23">
        <v>165</v>
      </c>
      <c r="I11" s="23">
        <v>255</v>
      </c>
      <c r="J11" s="23">
        <v>360</v>
      </c>
      <c r="K11" s="23">
        <v>15</v>
      </c>
      <c r="L11" s="23"/>
      <c r="M11" s="23"/>
      <c r="N11" s="23"/>
      <c r="O11" s="23"/>
      <c r="P11" s="23"/>
      <c r="Q11" s="23"/>
    </row>
    <row r="12" spans="1:17" ht="24" customHeight="1">
      <c r="A12" s="31" t="s">
        <v>103</v>
      </c>
      <c r="B12" s="20" t="s">
        <v>9</v>
      </c>
      <c r="C12" s="21" t="s">
        <v>2</v>
      </c>
      <c r="D12" s="33">
        <f t="shared" si="0"/>
        <v>256500</v>
      </c>
      <c r="E12" s="22">
        <v>36000</v>
      </c>
      <c r="F12" s="23">
        <v>40000</v>
      </c>
      <c r="G12" s="23">
        <v>24000</v>
      </c>
      <c r="H12" s="23">
        <v>28000</v>
      </c>
      <c r="I12" s="23"/>
      <c r="J12" s="23">
        <v>23000</v>
      </c>
      <c r="K12" s="23">
        <v>64500</v>
      </c>
      <c r="L12" s="23">
        <v>13000</v>
      </c>
      <c r="M12" s="23">
        <v>8000</v>
      </c>
      <c r="N12" s="23"/>
      <c r="O12" s="23"/>
      <c r="P12" s="23">
        <v>20000</v>
      </c>
      <c r="Q12" s="23"/>
    </row>
    <row r="13" spans="1:17" ht="21.75">
      <c r="A13" s="31" t="s">
        <v>104</v>
      </c>
      <c r="B13" s="20" t="s">
        <v>68</v>
      </c>
      <c r="C13" s="21" t="s">
        <v>2</v>
      </c>
      <c r="D13" s="33">
        <f t="shared" si="0"/>
        <v>0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21.75">
      <c r="A14" s="31" t="s">
        <v>105</v>
      </c>
      <c r="B14" s="20" t="s">
        <v>69</v>
      </c>
      <c r="C14" s="21" t="s">
        <v>2</v>
      </c>
      <c r="D14" s="33">
        <f t="shared" si="0"/>
        <v>0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21.75">
      <c r="A15" s="31" t="s">
        <v>106</v>
      </c>
      <c r="B15" s="20" t="s">
        <v>70</v>
      </c>
      <c r="C15" s="21" t="s">
        <v>2</v>
      </c>
      <c r="D15" s="33">
        <f t="shared" si="0"/>
        <v>0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21.75">
      <c r="A16" s="31" t="s">
        <v>107</v>
      </c>
      <c r="B16" s="20" t="s">
        <v>71</v>
      </c>
      <c r="C16" s="21" t="s">
        <v>2</v>
      </c>
      <c r="D16" s="33">
        <f t="shared" si="0"/>
        <v>0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21.75">
      <c r="A17" s="31" t="s">
        <v>108</v>
      </c>
      <c r="B17" s="20" t="s">
        <v>10</v>
      </c>
      <c r="C17" s="21" t="s">
        <v>2</v>
      </c>
      <c r="D17" s="33">
        <f t="shared" si="0"/>
        <v>34</v>
      </c>
      <c r="E17" s="22"/>
      <c r="F17" s="23"/>
      <c r="G17" s="23"/>
      <c r="H17" s="23"/>
      <c r="I17" s="23"/>
      <c r="J17" s="23"/>
      <c r="K17" s="23"/>
      <c r="L17" s="23"/>
      <c r="M17" s="23"/>
      <c r="N17" s="23">
        <v>17</v>
      </c>
      <c r="O17" s="23">
        <v>6</v>
      </c>
      <c r="P17" s="23">
        <v>11</v>
      </c>
      <c r="Q17" s="23"/>
    </row>
    <row r="18" spans="1:17" ht="21.75">
      <c r="A18" s="31" t="s">
        <v>109</v>
      </c>
      <c r="B18" s="20" t="s">
        <v>93</v>
      </c>
      <c r="C18" s="21" t="s">
        <v>2</v>
      </c>
      <c r="D18" s="33">
        <f t="shared" si="0"/>
        <v>1</v>
      </c>
      <c r="E18" s="22"/>
      <c r="F18" s="23"/>
      <c r="G18" s="23"/>
      <c r="H18" s="23"/>
      <c r="I18" s="23"/>
      <c r="J18" s="23"/>
      <c r="K18" s="23"/>
      <c r="L18" s="23"/>
      <c r="M18" s="23"/>
      <c r="N18" s="23">
        <v>1</v>
      </c>
      <c r="O18" s="23"/>
      <c r="P18" s="23"/>
      <c r="Q18" s="23"/>
    </row>
    <row r="19" spans="1:17" ht="21.75">
      <c r="A19" s="31" t="s">
        <v>110</v>
      </c>
      <c r="B19" s="20" t="s">
        <v>11</v>
      </c>
      <c r="C19" s="21" t="s">
        <v>2</v>
      </c>
      <c r="D19" s="33">
        <f t="shared" si="0"/>
        <v>3</v>
      </c>
      <c r="E19" s="22"/>
      <c r="F19" s="23"/>
      <c r="G19" s="23"/>
      <c r="H19" s="23"/>
      <c r="I19" s="23"/>
      <c r="J19" s="23"/>
      <c r="K19" s="23"/>
      <c r="L19" s="23"/>
      <c r="M19" s="23"/>
      <c r="N19" s="23">
        <v>3</v>
      </c>
      <c r="O19" s="23"/>
      <c r="P19" s="23"/>
      <c r="Q19" s="23"/>
    </row>
    <row r="20" spans="1:17" ht="21.75">
      <c r="A20" s="31" t="s">
        <v>111</v>
      </c>
      <c r="B20" s="20" t="s">
        <v>72</v>
      </c>
      <c r="C20" s="21" t="s">
        <v>2</v>
      </c>
      <c r="D20" s="33">
        <f t="shared" si="0"/>
        <v>6</v>
      </c>
      <c r="E20" s="22"/>
      <c r="F20" s="23"/>
      <c r="G20" s="23"/>
      <c r="H20" s="23"/>
      <c r="I20" s="23"/>
      <c r="J20" s="23"/>
      <c r="K20" s="23"/>
      <c r="L20" s="23"/>
      <c r="M20" s="23"/>
      <c r="N20" s="23">
        <v>2</v>
      </c>
      <c r="O20" s="23"/>
      <c r="P20" s="23">
        <v>4</v>
      </c>
      <c r="Q20" s="23"/>
    </row>
    <row r="21" spans="1:17" ht="21.75">
      <c r="A21" s="31" t="s">
        <v>112</v>
      </c>
      <c r="B21" s="20" t="s">
        <v>73</v>
      </c>
      <c r="C21" s="21" t="s">
        <v>2</v>
      </c>
      <c r="D21" s="33">
        <f t="shared" si="0"/>
        <v>7</v>
      </c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>
        <v>4</v>
      </c>
      <c r="P21" s="23">
        <v>3</v>
      </c>
      <c r="Q21" s="23"/>
    </row>
    <row r="22" spans="1:17" ht="21.75">
      <c r="A22" s="31" t="s">
        <v>113</v>
      </c>
      <c r="B22" s="20" t="s">
        <v>74</v>
      </c>
      <c r="C22" s="21" t="s">
        <v>2</v>
      </c>
      <c r="D22" s="33">
        <f t="shared" si="0"/>
        <v>0</v>
      </c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21.75">
      <c r="A23" s="31" t="s">
        <v>114</v>
      </c>
      <c r="B23" s="20" t="s">
        <v>75</v>
      </c>
      <c r="C23" s="21" t="s">
        <v>2</v>
      </c>
      <c r="D23" s="33">
        <f t="shared" si="0"/>
        <v>202038</v>
      </c>
      <c r="E23" s="22"/>
      <c r="F23" s="23"/>
      <c r="G23" s="23"/>
      <c r="H23" s="23">
        <v>6650</v>
      </c>
      <c r="I23" s="23">
        <v>6720</v>
      </c>
      <c r="J23" s="23">
        <v>15370</v>
      </c>
      <c r="K23" s="23">
        <v>21300</v>
      </c>
      <c r="L23" s="23">
        <v>17280</v>
      </c>
      <c r="M23" s="23">
        <v>25297</v>
      </c>
      <c r="N23" s="23">
        <v>36796</v>
      </c>
      <c r="O23" s="23">
        <v>35814</v>
      </c>
      <c r="P23" s="23">
        <v>36811</v>
      </c>
      <c r="Q23" s="23"/>
    </row>
    <row r="24" spans="1:17" ht="21.75">
      <c r="A24" s="31" t="s">
        <v>115</v>
      </c>
      <c r="B24" s="20" t="s">
        <v>76</v>
      </c>
      <c r="C24" s="21" t="s">
        <v>2</v>
      </c>
      <c r="D24" s="33">
        <f t="shared" si="0"/>
        <v>18224</v>
      </c>
      <c r="E24" s="22"/>
      <c r="F24" s="23"/>
      <c r="G24" s="23"/>
      <c r="H24" s="23"/>
      <c r="I24" s="23">
        <v>400</v>
      </c>
      <c r="J24" s="23">
        <v>515</v>
      </c>
      <c r="K24" s="23">
        <v>1668</v>
      </c>
      <c r="L24" s="23">
        <v>400</v>
      </c>
      <c r="M24" s="23">
        <v>2125</v>
      </c>
      <c r="N24" s="23">
        <v>5695</v>
      </c>
      <c r="O24" s="23">
        <v>4250</v>
      </c>
      <c r="P24" s="23">
        <v>3171</v>
      </c>
      <c r="Q24" s="23"/>
    </row>
    <row r="25" spans="1:17" ht="21.75">
      <c r="A25" s="31" t="s">
        <v>116</v>
      </c>
      <c r="B25" s="20" t="s">
        <v>14</v>
      </c>
      <c r="C25" s="21" t="s">
        <v>2</v>
      </c>
      <c r="D25" s="33">
        <f t="shared" si="0"/>
        <v>49360</v>
      </c>
      <c r="E25" s="22"/>
      <c r="F25" s="23"/>
      <c r="G25" s="23"/>
      <c r="H25" s="23">
        <v>3354</v>
      </c>
      <c r="I25" s="23">
        <v>12782</v>
      </c>
      <c r="J25" s="23"/>
      <c r="K25" s="23">
        <v>14652</v>
      </c>
      <c r="L25" s="23"/>
      <c r="M25" s="23"/>
      <c r="N25" s="23">
        <v>16664</v>
      </c>
      <c r="O25" s="23"/>
      <c r="P25" s="23">
        <v>1908</v>
      </c>
      <c r="Q25" s="23"/>
    </row>
    <row r="26" spans="1:17" ht="21.75">
      <c r="A26" s="31" t="s">
        <v>117</v>
      </c>
      <c r="B26" s="20" t="s">
        <v>17</v>
      </c>
      <c r="C26" s="21" t="s">
        <v>2</v>
      </c>
      <c r="D26" s="33">
        <f t="shared" si="0"/>
        <v>15743320</v>
      </c>
      <c r="E26" s="22"/>
      <c r="F26" s="23"/>
      <c r="G26" s="23"/>
      <c r="H26" s="23"/>
      <c r="I26" s="23">
        <v>174000</v>
      </c>
      <c r="J26" s="23">
        <v>2259264</v>
      </c>
      <c r="K26" s="23">
        <v>2194000</v>
      </c>
      <c r="L26" s="23">
        <v>2250200</v>
      </c>
      <c r="M26" s="23">
        <v>2371900</v>
      </c>
      <c r="N26" s="23">
        <v>2228600</v>
      </c>
      <c r="O26" s="23">
        <v>2214156</v>
      </c>
      <c r="P26" s="23">
        <v>2051200</v>
      </c>
      <c r="Q26" s="23"/>
    </row>
    <row r="27" spans="1:17" ht="21.75">
      <c r="A27" s="31" t="s">
        <v>118</v>
      </c>
      <c r="B27" s="20" t="s">
        <v>19</v>
      </c>
      <c r="C27" s="21" t="s">
        <v>2</v>
      </c>
      <c r="D27" s="33">
        <f t="shared" si="0"/>
        <v>3872760</v>
      </c>
      <c r="E27" s="22">
        <v>310000</v>
      </c>
      <c r="F27" s="23">
        <v>285500</v>
      </c>
      <c r="G27" s="23">
        <v>426100</v>
      </c>
      <c r="H27" s="23">
        <v>525000</v>
      </c>
      <c r="I27" s="23">
        <v>369500</v>
      </c>
      <c r="J27" s="23">
        <v>281600</v>
      </c>
      <c r="K27" s="23">
        <v>313700</v>
      </c>
      <c r="L27" s="23">
        <v>400300</v>
      </c>
      <c r="M27" s="23">
        <v>305600</v>
      </c>
      <c r="N27" s="23">
        <v>335300</v>
      </c>
      <c r="O27" s="23">
        <v>19000</v>
      </c>
      <c r="P27" s="23">
        <v>301160</v>
      </c>
      <c r="Q27" s="23"/>
    </row>
    <row r="28" spans="1:17" ht="21.75">
      <c r="A28" s="31" t="s">
        <v>119</v>
      </c>
      <c r="B28" s="20" t="s">
        <v>77</v>
      </c>
      <c r="C28" s="21" t="s">
        <v>2</v>
      </c>
      <c r="D28" s="33">
        <f t="shared" si="0"/>
        <v>7000</v>
      </c>
      <c r="E28" s="22"/>
      <c r="F28" s="23"/>
      <c r="G28" s="23"/>
      <c r="H28" s="23"/>
      <c r="I28" s="23"/>
      <c r="J28" s="23">
        <v>7000</v>
      </c>
      <c r="K28" s="23"/>
      <c r="L28" s="23"/>
      <c r="M28" s="23"/>
      <c r="N28" s="23"/>
      <c r="O28" s="23"/>
      <c r="P28" s="23"/>
      <c r="Q28" s="23"/>
    </row>
    <row r="29" spans="1:17" ht="21.75">
      <c r="A29" s="31" t="s">
        <v>120</v>
      </c>
      <c r="B29" s="20" t="s">
        <v>78</v>
      </c>
      <c r="C29" s="21" t="s">
        <v>2</v>
      </c>
      <c r="D29" s="33">
        <f t="shared" si="0"/>
        <v>45617940</v>
      </c>
      <c r="E29" s="22">
        <v>3436400</v>
      </c>
      <c r="F29" s="23">
        <v>3612000</v>
      </c>
      <c r="G29" s="23">
        <v>3284600</v>
      </c>
      <c r="H29" s="23">
        <v>3478600</v>
      </c>
      <c r="I29" s="23">
        <v>3575500</v>
      </c>
      <c r="J29" s="23">
        <v>3980740</v>
      </c>
      <c r="K29" s="23">
        <v>3588700</v>
      </c>
      <c r="L29" s="23">
        <v>3630300</v>
      </c>
      <c r="M29" s="23">
        <v>4253800</v>
      </c>
      <c r="N29" s="23">
        <v>4538500</v>
      </c>
      <c r="O29" s="23">
        <v>3937000</v>
      </c>
      <c r="P29" s="23">
        <v>4301800</v>
      </c>
      <c r="Q29" s="23"/>
    </row>
    <row r="30" spans="1:17" ht="21.75">
      <c r="A30" s="31" t="s">
        <v>121</v>
      </c>
      <c r="B30" s="20" t="s">
        <v>79</v>
      </c>
      <c r="C30" s="21" t="s">
        <v>2</v>
      </c>
      <c r="D30" s="33">
        <f t="shared" si="0"/>
        <v>108514892</v>
      </c>
      <c r="E30" s="22">
        <v>4199540</v>
      </c>
      <c r="F30" s="23">
        <v>4537400</v>
      </c>
      <c r="G30" s="23">
        <v>3852238</v>
      </c>
      <c r="H30" s="23">
        <v>3566878</v>
      </c>
      <c r="I30" s="23">
        <v>5640480</v>
      </c>
      <c r="J30" s="23">
        <v>10520850</v>
      </c>
      <c r="K30" s="23">
        <v>11512844</v>
      </c>
      <c r="L30" s="23">
        <v>11275540</v>
      </c>
      <c r="M30" s="23">
        <v>11084950</v>
      </c>
      <c r="N30" s="23">
        <v>14017561</v>
      </c>
      <c r="O30" s="23">
        <v>13219111</v>
      </c>
      <c r="P30" s="23">
        <v>15087500</v>
      </c>
      <c r="Q30" s="23"/>
    </row>
    <row r="31" spans="1:17" ht="21.75">
      <c r="A31" s="31" t="s">
        <v>122</v>
      </c>
      <c r="B31" s="20" t="s">
        <v>80</v>
      </c>
      <c r="C31" s="21" t="s">
        <v>2</v>
      </c>
      <c r="D31" s="33">
        <f t="shared" si="0"/>
        <v>32030500</v>
      </c>
      <c r="E31" s="22">
        <v>2438140</v>
      </c>
      <c r="F31" s="23">
        <v>2413440</v>
      </c>
      <c r="G31" s="23">
        <v>2378160</v>
      </c>
      <c r="H31" s="23">
        <v>2479120</v>
      </c>
      <c r="I31" s="23">
        <v>2455120</v>
      </c>
      <c r="J31" s="23">
        <v>2578400</v>
      </c>
      <c r="K31" s="23">
        <v>2884320</v>
      </c>
      <c r="L31" s="23">
        <v>2793920</v>
      </c>
      <c r="M31" s="23">
        <v>2949440</v>
      </c>
      <c r="N31" s="23">
        <v>2998920</v>
      </c>
      <c r="O31" s="23">
        <v>2571360</v>
      </c>
      <c r="P31" s="23">
        <v>3090160</v>
      </c>
      <c r="Q31" s="23"/>
    </row>
    <row r="32" spans="1:17" ht="21.75">
      <c r="A32" s="31" t="s">
        <v>123</v>
      </c>
      <c r="B32" s="20" t="s">
        <v>20</v>
      </c>
      <c r="C32" s="21" t="s">
        <v>2</v>
      </c>
      <c r="D32" s="33">
        <f t="shared" si="0"/>
        <v>655580</v>
      </c>
      <c r="E32" s="22">
        <v>25400</v>
      </c>
      <c r="F32" s="23">
        <v>31900</v>
      </c>
      <c r="G32" s="23">
        <v>38000</v>
      </c>
      <c r="H32" s="23">
        <v>31800</v>
      </c>
      <c r="I32" s="23">
        <v>13500</v>
      </c>
      <c r="J32" s="23">
        <v>29500</v>
      </c>
      <c r="K32" s="23">
        <v>86600</v>
      </c>
      <c r="L32" s="23">
        <v>38300</v>
      </c>
      <c r="M32" s="23">
        <v>51600</v>
      </c>
      <c r="N32" s="23">
        <v>47800</v>
      </c>
      <c r="O32" s="23">
        <v>192980</v>
      </c>
      <c r="P32" s="23">
        <v>68200</v>
      </c>
      <c r="Q32" s="23"/>
    </row>
    <row r="33" spans="1:17" ht="21.75">
      <c r="A33" s="31" t="s">
        <v>124</v>
      </c>
      <c r="B33" s="20" t="s">
        <v>81</v>
      </c>
      <c r="C33" s="21" t="s">
        <v>2</v>
      </c>
      <c r="D33" s="33">
        <f t="shared" si="0"/>
        <v>649387</v>
      </c>
      <c r="E33" s="22"/>
      <c r="F33" s="23"/>
      <c r="G33" s="23"/>
      <c r="H33" s="23"/>
      <c r="I33" s="23"/>
      <c r="J33" s="23"/>
      <c r="K33" s="23"/>
      <c r="L33" s="23"/>
      <c r="M33" s="23">
        <v>45183</v>
      </c>
      <c r="N33" s="23">
        <v>151820</v>
      </c>
      <c r="O33" s="23">
        <v>323110</v>
      </c>
      <c r="P33" s="23">
        <v>129274</v>
      </c>
      <c r="Q33" s="23"/>
    </row>
    <row r="34" spans="1:17" ht="21.75">
      <c r="A34" s="31" t="s">
        <v>125</v>
      </c>
      <c r="B34" s="20" t="s">
        <v>21</v>
      </c>
      <c r="C34" s="21" t="s">
        <v>2</v>
      </c>
      <c r="D34" s="33">
        <f t="shared" si="0"/>
        <v>18042</v>
      </c>
      <c r="E34" s="22"/>
      <c r="F34" s="23">
        <v>40</v>
      </c>
      <c r="G34" s="23">
        <v>90</v>
      </c>
      <c r="H34" s="23">
        <v>40</v>
      </c>
      <c r="I34" s="23"/>
      <c r="J34" s="23">
        <v>766</v>
      </c>
      <c r="K34" s="23">
        <v>112</v>
      </c>
      <c r="L34" s="23">
        <v>199</v>
      </c>
      <c r="M34" s="23">
        <v>1121</v>
      </c>
      <c r="N34" s="23">
        <v>3619</v>
      </c>
      <c r="O34" s="23">
        <v>6257</v>
      </c>
      <c r="P34" s="23">
        <v>5798</v>
      </c>
      <c r="Q34" s="23"/>
    </row>
    <row r="35" spans="1:17" ht="21.75">
      <c r="A35" s="31" t="s">
        <v>126</v>
      </c>
      <c r="B35" s="20" t="s">
        <v>82</v>
      </c>
      <c r="C35" s="21" t="s">
        <v>2</v>
      </c>
      <c r="D35" s="33">
        <f t="shared" si="0"/>
        <v>39333</v>
      </c>
      <c r="E35" s="22">
        <v>5625</v>
      </c>
      <c r="F35" s="23">
        <v>40</v>
      </c>
      <c r="G35" s="23"/>
      <c r="H35" s="23"/>
      <c r="I35" s="23">
        <v>100</v>
      </c>
      <c r="J35" s="23">
        <v>1660</v>
      </c>
      <c r="K35" s="23">
        <v>1220</v>
      </c>
      <c r="L35" s="23">
        <v>3767</v>
      </c>
      <c r="M35" s="23">
        <v>3399</v>
      </c>
      <c r="N35" s="23">
        <v>8164</v>
      </c>
      <c r="O35" s="23">
        <v>7532</v>
      </c>
      <c r="P35" s="23">
        <v>7826</v>
      </c>
      <c r="Q35" s="23"/>
    </row>
    <row r="36" spans="1:17" ht="21.75">
      <c r="A36" s="31" t="s">
        <v>127</v>
      </c>
      <c r="B36" s="20" t="s">
        <v>22</v>
      </c>
      <c r="C36" s="21" t="s">
        <v>2</v>
      </c>
      <c r="D36" s="33">
        <f t="shared" si="0"/>
        <v>21479</v>
      </c>
      <c r="E36" s="22">
        <v>1445</v>
      </c>
      <c r="F36" s="24">
        <v>993</v>
      </c>
      <c r="G36" s="23">
        <v>1021</v>
      </c>
      <c r="H36" s="23">
        <v>1284</v>
      </c>
      <c r="I36" s="23">
        <v>1150</v>
      </c>
      <c r="J36" s="23">
        <v>1356</v>
      </c>
      <c r="K36" s="23">
        <v>888</v>
      </c>
      <c r="L36" s="23">
        <v>1386</v>
      </c>
      <c r="M36" s="23">
        <v>1810</v>
      </c>
      <c r="N36" s="23">
        <v>3156</v>
      </c>
      <c r="O36" s="23">
        <v>2822</v>
      </c>
      <c r="P36" s="23">
        <v>4168</v>
      </c>
      <c r="Q36" s="23"/>
    </row>
    <row r="37" spans="1:17" ht="21.75">
      <c r="A37" s="31" t="s">
        <v>128</v>
      </c>
      <c r="B37" s="20" t="s">
        <v>23</v>
      </c>
      <c r="C37" s="21" t="s">
        <v>2</v>
      </c>
      <c r="D37" s="33">
        <f t="shared" si="0"/>
        <v>8</v>
      </c>
      <c r="E37" s="22"/>
      <c r="F37" s="24"/>
      <c r="G37" s="23"/>
      <c r="H37" s="23"/>
      <c r="I37" s="23"/>
      <c r="J37" s="23"/>
      <c r="K37" s="23"/>
      <c r="L37" s="23"/>
      <c r="M37" s="23"/>
      <c r="N37" s="23">
        <v>8</v>
      </c>
      <c r="O37" s="23"/>
      <c r="P37" s="23"/>
      <c r="Q37" s="23"/>
    </row>
    <row r="38" spans="1:17" ht="21.75">
      <c r="A38" s="31" t="s">
        <v>129</v>
      </c>
      <c r="B38" s="20" t="s">
        <v>83</v>
      </c>
      <c r="C38" s="21" t="s">
        <v>2</v>
      </c>
      <c r="D38" s="33">
        <f t="shared" si="0"/>
        <v>0</v>
      </c>
      <c r="E38" s="22"/>
      <c r="F38" s="2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21.75">
      <c r="A39" s="31" t="s">
        <v>130</v>
      </c>
      <c r="B39" s="20" t="s">
        <v>24</v>
      </c>
      <c r="C39" s="21" t="s">
        <v>2</v>
      </c>
      <c r="D39" s="33">
        <f t="shared" si="0"/>
        <v>1486</v>
      </c>
      <c r="E39" s="22"/>
      <c r="F39" s="23"/>
      <c r="G39" s="23"/>
      <c r="H39" s="23"/>
      <c r="I39" s="23"/>
      <c r="J39" s="23"/>
      <c r="K39" s="23">
        <v>360</v>
      </c>
      <c r="L39" s="23"/>
      <c r="M39" s="23">
        <v>260</v>
      </c>
      <c r="N39" s="23"/>
      <c r="O39" s="23">
        <v>493</v>
      </c>
      <c r="P39" s="23">
        <v>373</v>
      </c>
      <c r="Q39" s="23"/>
    </row>
    <row r="40" spans="1:17" ht="21.75">
      <c r="A40" s="31" t="s">
        <v>131</v>
      </c>
      <c r="B40" s="20" t="s">
        <v>13</v>
      </c>
      <c r="C40" s="21" t="s">
        <v>2</v>
      </c>
      <c r="D40" s="33">
        <f t="shared" si="0"/>
        <v>190</v>
      </c>
      <c r="E40" s="22">
        <v>150</v>
      </c>
      <c r="F40" s="23">
        <v>40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21.75">
      <c r="A41" s="31" t="s">
        <v>132</v>
      </c>
      <c r="B41" s="20" t="s">
        <v>12</v>
      </c>
      <c r="C41" s="21"/>
      <c r="D41" s="33">
        <f t="shared" si="0"/>
        <v>13450</v>
      </c>
      <c r="E41" s="22"/>
      <c r="F41" s="23">
        <v>6800</v>
      </c>
      <c r="G41" s="23">
        <v>6650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21.75">
      <c r="A42" s="31" t="s">
        <v>133</v>
      </c>
      <c r="B42" s="20" t="s">
        <v>25</v>
      </c>
      <c r="C42" s="21" t="s">
        <v>2</v>
      </c>
      <c r="D42" s="33">
        <f t="shared" si="0"/>
        <v>6912</v>
      </c>
      <c r="E42" s="22"/>
      <c r="F42" s="23"/>
      <c r="G42" s="23">
        <v>1908</v>
      </c>
      <c r="H42" s="23"/>
      <c r="I42" s="23">
        <v>1280</v>
      </c>
      <c r="J42" s="23"/>
      <c r="K42" s="23"/>
      <c r="L42" s="23"/>
      <c r="M42" s="23">
        <v>1280</v>
      </c>
      <c r="N42" s="23">
        <v>1164</v>
      </c>
      <c r="O42" s="23">
        <v>1280</v>
      </c>
      <c r="P42" s="23"/>
      <c r="Q42" s="23"/>
    </row>
    <row r="43" spans="1:17" ht="21.75">
      <c r="A43" s="31" t="s">
        <v>134</v>
      </c>
      <c r="B43" s="20" t="s">
        <v>84</v>
      </c>
      <c r="C43" s="21" t="s">
        <v>2</v>
      </c>
      <c r="D43" s="33">
        <f t="shared" si="0"/>
        <v>0</v>
      </c>
      <c r="E43" s="2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21.75">
      <c r="A44" s="31" t="s">
        <v>135</v>
      </c>
      <c r="B44" s="20" t="s">
        <v>26</v>
      </c>
      <c r="C44" s="21"/>
      <c r="D44" s="33">
        <f t="shared" si="0"/>
        <v>1824</v>
      </c>
      <c r="E44" s="22"/>
      <c r="F44" s="23"/>
      <c r="G44" s="23"/>
      <c r="H44" s="23"/>
      <c r="I44" s="23"/>
      <c r="J44" s="23">
        <v>1824</v>
      </c>
      <c r="K44" s="23"/>
      <c r="L44" s="23"/>
      <c r="M44" s="23"/>
      <c r="N44" s="23"/>
      <c r="O44" s="23"/>
      <c r="P44" s="23"/>
      <c r="Q44" s="23"/>
    </row>
    <row r="45" spans="1:17" ht="21.75">
      <c r="A45" s="31" t="s">
        <v>136</v>
      </c>
      <c r="B45" s="20" t="s">
        <v>27</v>
      </c>
      <c r="C45" s="21" t="s">
        <v>2</v>
      </c>
      <c r="D45" s="33">
        <f t="shared" si="0"/>
        <v>34668</v>
      </c>
      <c r="E45" s="22"/>
      <c r="F45" s="23"/>
      <c r="G45" s="23">
        <v>6970</v>
      </c>
      <c r="H45" s="23">
        <v>13762</v>
      </c>
      <c r="I45" s="23">
        <v>9520</v>
      </c>
      <c r="J45" s="23"/>
      <c r="K45" s="23"/>
      <c r="L45" s="23"/>
      <c r="M45" s="23"/>
      <c r="N45" s="23">
        <v>1908</v>
      </c>
      <c r="O45" s="23">
        <v>1908</v>
      </c>
      <c r="P45" s="23">
        <v>600</v>
      </c>
      <c r="Q45" s="23"/>
    </row>
    <row r="46" spans="1:17" ht="21.75">
      <c r="A46" s="31" t="s">
        <v>137</v>
      </c>
      <c r="B46" s="20" t="s">
        <v>28</v>
      </c>
      <c r="C46" s="21" t="s">
        <v>2</v>
      </c>
      <c r="D46" s="33">
        <f t="shared" si="0"/>
        <v>6769849</v>
      </c>
      <c r="E46" s="22">
        <v>200470</v>
      </c>
      <c r="F46" s="23">
        <v>805812</v>
      </c>
      <c r="G46" s="23">
        <v>460623</v>
      </c>
      <c r="H46" s="23">
        <v>380445</v>
      </c>
      <c r="I46" s="23">
        <v>817184</v>
      </c>
      <c r="J46" s="23">
        <v>289796</v>
      </c>
      <c r="K46" s="23">
        <v>669693</v>
      </c>
      <c r="L46" s="23">
        <v>698299</v>
      </c>
      <c r="M46" s="23">
        <v>332002</v>
      </c>
      <c r="N46" s="23">
        <v>928649</v>
      </c>
      <c r="O46" s="23">
        <v>398948</v>
      </c>
      <c r="P46" s="23">
        <v>787928</v>
      </c>
      <c r="Q46" s="23"/>
    </row>
    <row r="47" spans="1:17" ht="21.75">
      <c r="A47" s="31" t="s">
        <v>138</v>
      </c>
      <c r="B47" s="20" t="s">
        <v>29</v>
      </c>
      <c r="C47" s="21" t="s">
        <v>2</v>
      </c>
      <c r="D47" s="33">
        <f t="shared" si="0"/>
        <v>170</v>
      </c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>
        <v>170</v>
      </c>
      <c r="Q47" s="23"/>
    </row>
    <row r="48" spans="1:17" ht="21.75">
      <c r="A48" s="31" t="s">
        <v>139</v>
      </c>
      <c r="B48" s="20" t="s">
        <v>85</v>
      </c>
      <c r="C48" s="21" t="s">
        <v>2</v>
      </c>
      <c r="D48" s="33">
        <f t="shared" si="0"/>
        <v>67</v>
      </c>
      <c r="E48" s="22">
        <v>67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21.75">
      <c r="A49" s="31" t="s">
        <v>140</v>
      </c>
      <c r="B49" s="20" t="s">
        <v>30</v>
      </c>
      <c r="C49" s="21" t="s">
        <v>2</v>
      </c>
      <c r="D49" s="33">
        <f t="shared" si="0"/>
        <v>982</v>
      </c>
      <c r="E49" s="22"/>
      <c r="F49" s="23">
        <v>216</v>
      </c>
      <c r="G49" s="23">
        <v>50</v>
      </c>
      <c r="H49" s="23">
        <v>399</v>
      </c>
      <c r="I49" s="23">
        <v>38</v>
      </c>
      <c r="J49" s="23">
        <v>56</v>
      </c>
      <c r="K49" s="23">
        <v>84</v>
      </c>
      <c r="L49" s="23">
        <v>137</v>
      </c>
      <c r="M49" s="23"/>
      <c r="N49" s="23"/>
      <c r="O49" s="23">
        <v>2</v>
      </c>
      <c r="P49" s="23"/>
      <c r="Q49" s="23"/>
    </row>
    <row r="50" spans="1:17" ht="21.75">
      <c r="A50" s="31" t="s">
        <v>141</v>
      </c>
      <c r="B50" s="20" t="s">
        <v>31</v>
      </c>
      <c r="C50" s="21" t="s">
        <v>2</v>
      </c>
      <c r="D50" s="33">
        <f t="shared" si="0"/>
        <v>95</v>
      </c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>
        <v>95</v>
      </c>
      <c r="Q50" s="23"/>
    </row>
    <row r="51" spans="1:17" ht="21.75">
      <c r="A51" s="31" t="s">
        <v>142</v>
      </c>
      <c r="B51" s="20" t="s">
        <v>86</v>
      </c>
      <c r="C51" s="21" t="s">
        <v>2</v>
      </c>
      <c r="D51" s="33">
        <f t="shared" si="0"/>
        <v>1576</v>
      </c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>
        <v>1576</v>
      </c>
      <c r="Q51" s="23"/>
    </row>
    <row r="52" spans="1:17" ht="21.75">
      <c r="A52" s="31" t="s">
        <v>143</v>
      </c>
      <c r="B52" s="20" t="s">
        <v>87</v>
      </c>
      <c r="C52" s="21" t="s">
        <v>2</v>
      </c>
      <c r="D52" s="33">
        <f t="shared" si="0"/>
        <v>0</v>
      </c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21.75">
      <c r="A53" s="31" t="s">
        <v>144</v>
      </c>
      <c r="B53" s="20" t="s">
        <v>32</v>
      </c>
      <c r="C53" s="21" t="s">
        <v>2</v>
      </c>
      <c r="D53" s="33">
        <f t="shared" si="0"/>
        <v>851</v>
      </c>
      <c r="E53" s="22"/>
      <c r="F53" s="23"/>
      <c r="G53" s="23"/>
      <c r="H53" s="23"/>
      <c r="I53" s="23"/>
      <c r="J53" s="23">
        <v>87</v>
      </c>
      <c r="K53" s="23">
        <v>52</v>
      </c>
      <c r="L53" s="23">
        <v>314</v>
      </c>
      <c r="M53" s="23">
        <v>121</v>
      </c>
      <c r="N53" s="23">
        <v>48</v>
      </c>
      <c r="O53" s="23">
        <v>229</v>
      </c>
      <c r="P53" s="23"/>
      <c r="Q53" s="23"/>
    </row>
    <row r="54" spans="1:17" ht="21.75">
      <c r="A54" s="31" t="s">
        <v>145</v>
      </c>
      <c r="B54" s="20" t="s">
        <v>33</v>
      </c>
      <c r="C54" s="21"/>
      <c r="D54" s="33">
        <f t="shared" si="0"/>
        <v>35</v>
      </c>
      <c r="E54" s="22">
        <v>15</v>
      </c>
      <c r="F54" s="23"/>
      <c r="G54" s="23"/>
      <c r="H54" s="23"/>
      <c r="I54" s="23"/>
      <c r="J54" s="23"/>
      <c r="K54" s="23"/>
      <c r="L54" s="23"/>
      <c r="M54" s="23"/>
      <c r="N54" s="23"/>
      <c r="O54" s="23">
        <v>20</v>
      </c>
      <c r="P54" s="23"/>
      <c r="Q54" s="23"/>
    </row>
    <row r="55" spans="1:17" ht="21.75">
      <c r="A55" s="31" t="s">
        <v>146</v>
      </c>
      <c r="B55" s="20" t="s">
        <v>34</v>
      </c>
      <c r="C55" s="21" t="s">
        <v>2</v>
      </c>
      <c r="D55" s="33">
        <f t="shared" si="0"/>
        <v>50</v>
      </c>
      <c r="E55" s="22">
        <v>10</v>
      </c>
      <c r="F55" s="23"/>
      <c r="G55" s="23"/>
      <c r="H55" s="23"/>
      <c r="I55" s="23"/>
      <c r="J55" s="23"/>
      <c r="K55" s="23">
        <v>2</v>
      </c>
      <c r="L55" s="23"/>
      <c r="M55" s="23"/>
      <c r="N55" s="23">
        <v>20</v>
      </c>
      <c r="O55" s="23">
        <v>3</v>
      </c>
      <c r="P55" s="23">
        <v>15</v>
      </c>
      <c r="Q55" s="23"/>
    </row>
    <row r="56" spans="1:17" ht="21.75">
      <c r="A56" s="31" t="s">
        <v>147</v>
      </c>
      <c r="B56" s="20" t="s">
        <v>35</v>
      </c>
      <c r="C56" s="21" t="s">
        <v>2</v>
      </c>
      <c r="D56" s="33">
        <f t="shared" si="0"/>
        <v>24</v>
      </c>
      <c r="E56" s="22"/>
      <c r="F56" s="23"/>
      <c r="G56" s="23"/>
      <c r="H56" s="23"/>
      <c r="I56" s="23"/>
      <c r="J56" s="23"/>
      <c r="K56" s="23">
        <v>2</v>
      </c>
      <c r="L56" s="23">
        <v>6</v>
      </c>
      <c r="M56" s="23">
        <v>1</v>
      </c>
      <c r="N56" s="23"/>
      <c r="O56" s="23"/>
      <c r="P56" s="23">
        <v>15</v>
      </c>
      <c r="Q56" s="23"/>
    </row>
    <row r="57" spans="1:17" ht="21.75">
      <c r="A57" s="31" t="s">
        <v>148</v>
      </c>
      <c r="B57" s="20" t="s">
        <v>173</v>
      </c>
      <c r="C57" s="21" t="s">
        <v>2</v>
      </c>
      <c r="D57" s="33">
        <f t="shared" si="0"/>
        <v>109</v>
      </c>
      <c r="E57" s="22"/>
      <c r="F57" s="23"/>
      <c r="G57" s="23">
        <v>25</v>
      </c>
      <c r="H57" s="23"/>
      <c r="I57" s="23"/>
      <c r="J57" s="23"/>
      <c r="K57" s="23"/>
      <c r="L57" s="23"/>
      <c r="M57" s="23"/>
      <c r="N57" s="23">
        <v>13</v>
      </c>
      <c r="O57" s="23">
        <v>32</v>
      </c>
      <c r="P57" s="23">
        <v>39</v>
      </c>
      <c r="Q57" s="23"/>
    </row>
    <row r="58" spans="1:17" ht="21.75">
      <c r="A58" s="31" t="s">
        <v>149</v>
      </c>
      <c r="B58" s="20" t="s">
        <v>36</v>
      </c>
      <c r="C58" s="21" t="s">
        <v>2</v>
      </c>
      <c r="D58" s="33">
        <f t="shared" si="0"/>
        <v>104</v>
      </c>
      <c r="E58" s="22"/>
      <c r="F58" s="23"/>
      <c r="G58" s="23"/>
      <c r="H58" s="23"/>
      <c r="I58" s="23"/>
      <c r="J58" s="23"/>
      <c r="K58" s="23">
        <v>93</v>
      </c>
      <c r="L58" s="23">
        <v>3</v>
      </c>
      <c r="M58" s="23">
        <v>5</v>
      </c>
      <c r="N58" s="23"/>
      <c r="O58" s="23"/>
      <c r="P58" s="23">
        <v>3</v>
      </c>
      <c r="Q58" s="23"/>
    </row>
    <row r="59" spans="1:17" ht="21.75">
      <c r="A59" s="31" t="s">
        <v>150</v>
      </c>
      <c r="B59" s="20" t="s">
        <v>37</v>
      </c>
      <c r="C59" s="21" t="s">
        <v>2</v>
      </c>
      <c r="D59" s="33">
        <f t="shared" si="0"/>
        <v>27</v>
      </c>
      <c r="E59" s="22"/>
      <c r="F59" s="23"/>
      <c r="G59" s="23"/>
      <c r="H59" s="23"/>
      <c r="I59" s="23"/>
      <c r="J59" s="23"/>
      <c r="K59" s="23">
        <v>2</v>
      </c>
      <c r="L59" s="23"/>
      <c r="M59" s="23">
        <v>1</v>
      </c>
      <c r="N59" s="23"/>
      <c r="O59" s="23">
        <v>18</v>
      </c>
      <c r="P59" s="23">
        <v>6</v>
      </c>
      <c r="Q59" s="23"/>
    </row>
    <row r="60" spans="1:17" ht="21.75">
      <c r="A60" s="31" t="s">
        <v>151</v>
      </c>
      <c r="B60" s="20" t="s">
        <v>38</v>
      </c>
      <c r="C60" s="21" t="s">
        <v>2</v>
      </c>
      <c r="D60" s="33">
        <f t="shared" si="0"/>
        <v>8650</v>
      </c>
      <c r="E60" s="22"/>
      <c r="F60" s="23"/>
      <c r="G60" s="23">
        <v>6</v>
      </c>
      <c r="H60" s="23"/>
      <c r="I60" s="23"/>
      <c r="J60" s="23">
        <v>24</v>
      </c>
      <c r="K60" s="23">
        <v>215</v>
      </c>
      <c r="L60" s="23">
        <v>496</v>
      </c>
      <c r="M60" s="23">
        <v>493</v>
      </c>
      <c r="N60" s="23">
        <v>688</v>
      </c>
      <c r="O60" s="23">
        <v>1871</v>
      </c>
      <c r="P60" s="23">
        <v>4857</v>
      </c>
      <c r="Q60" s="23"/>
    </row>
    <row r="61" spans="1:17" ht="21.75">
      <c r="A61" s="31" t="s">
        <v>152</v>
      </c>
      <c r="B61" s="20" t="s">
        <v>92</v>
      </c>
      <c r="C61" s="21" t="s">
        <v>2</v>
      </c>
      <c r="D61" s="33">
        <f t="shared" si="0"/>
        <v>7</v>
      </c>
      <c r="E61" s="22"/>
      <c r="F61" s="23"/>
      <c r="G61" s="23">
        <v>3</v>
      </c>
      <c r="H61" s="23"/>
      <c r="I61" s="23"/>
      <c r="J61" s="23"/>
      <c r="K61" s="23"/>
      <c r="L61" s="23"/>
      <c r="M61" s="23"/>
      <c r="N61" s="23"/>
      <c r="O61" s="23">
        <v>1</v>
      </c>
      <c r="P61" s="23">
        <v>3</v>
      </c>
      <c r="Q61" s="23"/>
    </row>
    <row r="62" spans="1:17" ht="21.75">
      <c r="A62" s="31" t="s">
        <v>153</v>
      </c>
      <c r="B62" s="20" t="s">
        <v>88</v>
      </c>
      <c r="C62" s="21" t="s">
        <v>2</v>
      </c>
      <c r="D62" s="33">
        <f t="shared" si="0"/>
        <v>12</v>
      </c>
      <c r="E62" s="22"/>
      <c r="F62" s="23"/>
      <c r="G62" s="23"/>
      <c r="H62" s="23"/>
      <c r="I62" s="23"/>
      <c r="J62" s="23">
        <v>2</v>
      </c>
      <c r="K62" s="23"/>
      <c r="L62" s="23"/>
      <c r="M62" s="23"/>
      <c r="N62" s="23">
        <v>5</v>
      </c>
      <c r="O62" s="23">
        <v>1</v>
      </c>
      <c r="P62" s="23">
        <v>4</v>
      </c>
      <c r="Q62" s="23"/>
    </row>
    <row r="63" spans="1:17" ht="21.75">
      <c r="A63" s="31" t="s">
        <v>154</v>
      </c>
      <c r="B63" s="20" t="s">
        <v>15</v>
      </c>
      <c r="C63" s="21" t="s">
        <v>2</v>
      </c>
      <c r="D63" s="33">
        <f t="shared" si="0"/>
        <v>1</v>
      </c>
      <c r="E63" s="22"/>
      <c r="F63" s="23"/>
      <c r="G63" s="23"/>
      <c r="H63" s="23"/>
      <c r="I63" s="23"/>
      <c r="J63" s="23"/>
      <c r="K63" s="23"/>
      <c r="L63" s="23"/>
      <c r="M63" s="23"/>
      <c r="N63" s="23">
        <v>1</v>
      </c>
      <c r="O63" s="23"/>
      <c r="P63" s="23"/>
      <c r="Q63" s="23"/>
    </row>
    <row r="64" spans="1:17" ht="21.75">
      <c r="A64" s="31" t="s">
        <v>155</v>
      </c>
      <c r="B64" s="20" t="s">
        <v>16</v>
      </c>
      <c r="C64" s="21" t="s">
        <v>2</v>
      </c>
      <c r="D64" s="33">
        <f t="shared" si="0"/>
        <v>1188</v>
      </c>
      <c r="E64" s="22"/>
      <c r="F64" s="23"/>
      <c r="G64" s="23"/>
      <c r="H64" s="23"/>
      <c r="I64" s="23"/>
      <c r="J64" s="23"/>
      <c r="K64" s="23"/>
      <c r="L64" s="23"/>
      <c r="M64" s="23">
        <v>40</v>
      </c>
      <c r="N64" s="23">
        <v>281</v>
      </c>
      <c r="O64" s="23">
        <v>560</v>
      </c>
      <c r="P64" s="23">
        <v>307</v>
      </c>
      <c r="Q64" s="23"/>
    </row>
    <row r="65" spans="1:17" ht="21.75">
      <c r="A65" s="31" t="s">
        <v>156</v>
      </c>
      <c r="B65" s="20" t="s">
        <v>39</v>
      </c>
      <c r="C65" s="21" t="s">
        <v>2</v>
      </c>
      <c r="D65" s="33">
        <f t="shared" si="0"/>
        <v>46925</v>
      </c>
      <c r="E65" s="22"/>
      <c r="F65" s="23">
        <v>1000</v>
      </c>
      <c r="G65" s="23"/>
      <c r="H65" s="23"/>
      <c r="I65" s="23"/>
      <c r="J65" s="23"/>
      <c r="K65" s="23">
        <v>39177</v>
      </c>
      <c r="L65" s="23">
        <v>3192</v>
      </c>
      <c r="M65" s="23"/>
      <c r="N65" s="23"/>
      <c r="O65" s="23"/>
      <c r="P65" s="23">
        <v>3556</v>
      </c>
      <c r="Q65" s="23"/>
    </row>
    <row r="66" spans="1:17" ht="21.75">
      <c r="A66" s="31" t="s">
        <v>157</v>
      </c>
      <c r="B66" s="20" t="s">
        <v>40</v>
      </c>
      <c r="C66" s="21" t="s">
        <v>2</v>
      </c>
      <c r="D66" s="33">
        <f t="shared" si="0"/>
        <v>34157</v>
      </c>
      <c r="E66" s="22"/>
      <c r="F66" s="23">
        <v>9887</v>
      </c>
      <c r="G66" s="23"/>
      <c r="H66" s="23">
        <v>8334</v>
      </c>
      <c r="I66" s="23"/>
      <c r="J66" s="23"/>
      <c r="K66" s="23"/>
      <c r="L66" s="23">
        <v>8768</v>
      </c>
      <c r="M66" s="23">
        <v>7168</v>
      </c>
      <c r="N66" s="23"/>
      <c r="O66" s="23"/>
      <c r="P66" s="23"/>
      <c r="Q66" s="23"/>
    </row>
    <row r="67" spans="1:17" ht="21.75">
      <c r="A67" s="31" t="s">
        <v>158</v>
      </c>
      <c r="B67" s="20" t="s">
        <v>42</v>
      </c>
      <c r="C67" s="21" t="s">
        <v>2</v>
      </c>
      <c r="D67" s="33">
        <f t="shared" si="0"/>
        <v>2899</v>
      </c>
      <c r="E67" s="22"/>
      <c r="F67" s="23"/>
      <c r="G67" s="23"/>
      <c r="H67" s="23"/>
      <c r="I67" s="23"/>
      <c r="J67" s="23"/>
      <c r="K67" s="23"/>
      <c r="L67" s="23">
        <v>2856</v>
      </c>
      <c r="M67" s="23"/>
      <c r="N67" s="23">
        <v>41</v>
      </c>
      <c r="O67" s="23">
        <v>2</v>
      </c>
      <c r="P67" s="23"/>
      <c r="Q67" s="23"/>
    </row>
    <row r="68" spans="1:17" ht="21.75">
      <c r="A68" s="31" t="s">
        <v>159</v>
      </c>
      <c r="B68" s="20" t="s">
        <v>43</v>
      </c>
      <c r="C68" s="21" t="s">
        <v>2</v>
      </c>
      <c r="D68" s="33">
        <f t="shared" si="0"/>
        <v>1240198</v>
      </c>
      <c r="E68" s="22">
        <v>172528</v>
      </c>
      <c r="F68" s="23">
        <v>16198</v>
      </c>
      <c r="G68" s="23">
        <v>3766</v>
      </c>
      <c r="H68" s="23"/>
      <c r="I68" s="23">
        <v>210718</v>
      </c>
      <c r="J68" s="23">
        <v>60990</v>
      </c>
      <c r="K68" s="23">
        <v>123352</v>
      </c>
      <c r="L68" s="23">
        <v>242379</v>
      </c>
      <c r="M68" s="23">
        <v>23236</v>
      </c>
      <c r="N68" s="23">
        <v>84998</v>
      </c>
      <c r="O68" s="23">
        <v>59810</v>
      </c>
      <c r="P68" s="23">
        <v>242223</v>
      </c>
      <c r="Q68" s="23"/>
    </row>
    <row r="69" spans="1:17" ht="21.75">
      <c r="A69" s="31" t="s">
        <v>160</v>
      </c>
      <c r="B69" s="20" t="s">
        <v>44</v>
      </c>
      <c r="C69" s="21" t="s">
        <v>2</v>
      </c>
      <c r="D69" s="33">
        <f aca="true" t="shared" si="1" ref="D69:D81">SUM(E69:P69)</f>
        <v>4312759</v>
      </c>
      <c r="E69" s="22">
        <v>241079</v>
      </c>
      <c r="F69" s="23">
        <v>172924</v>
      </c>
      <c r="G69" s="23">
        <v>446589</v>
      </c>
      <c r="H69" s="23">
        <v>436973</v>
      </c>
      <c r="I69" s="23">
        <v>296514</v>
      </c>
      <c r="J69" s="23">
        <v>260158</v>
      </c>
      <c r="K69" s="23">
        <v>271986</v>
      </c>
      <c r="L69" s="23">
        <v>404858</v>
      </c>
      <c r="M69" s="23">
        <v>522526</v>
      </c>
      <c r="N69" s="23">
        <v>613737</v>
      </c>
      <c r="O69" s="23">
        <v>367004</v>
      </c>
      <c r="P69" s="23">
        <v>278411</v>
      </c>
      <c r="Q69" s="23"/>
    </row>
    <row r="70" spans="1:17" ht="21.75">
      <c r="A70" s="31" t="s">
        <v>161</v>
      </c>
      <c r="B70" s="20" t="s">
        <v>45</v>
      </c>
      <c r="C70" s="21" t="s">
        <v>2</v>
      </c>
      <c r="D70" s="33">
        <f t="shared" si="1"/>
        <v>6815673</v>
      </c>
      <c r="E70" s="22"/>
      <c r="F70" s="23"/>
      <c r="G70" s="23"/>
      <c r="H70" s="23">
        <v>1667329</v>
      </c>
      <c r="I70" s="23">
        <v>7900</v>
      </c>
      <c r="J70" s="23"/>
      <c r="K70" s="23">
        <v>10000</v>
      </c>
      <c r="L70" s="23">
        <v>3360</v>
      </c>
      <c r="M70" s="23">
        <v>5051398</v>
      </c>
      <c r="N70" s="23">
        <v>900</v>
      </c>
      <c r="O70" s="23">
        <v>500</v>
      </c>
      <c r="P70" s="23">
        <v>74286</v>
      </c>
      <c r="Q70" s="23"/>
    </row>
    <row r="71" spans="1:17" ht="21.75">
      <c r="A71" s="31" t="s">
        <v>162</v>
      </c>
      <c r="B71" s="20" t="s">
        <v>46</v>
      </c>
      <c r="C71" s="21" t="s">
        <v>2</v>
      </c>
      <c r="D71" s="33">
        <f t="shared" si="1"/>
        <v>7806</v>
      </c>
      <c r="E71" s="22"/>
      <c r="F71" s="23"/>
      <c r="G71" s="25"/>
      <c r="H71" s="23"/>
      <c r="I71" s="23"/>
      <c r="J71" s="23"/>
      <c r="K71" s="23"/>
      <c r="L71" s="23"/>
      <c r="M71" s="23"/>
      <c r="N71" s="23">
        <v>3298</v>
      </c>
      <c r="O71" s="23">
        <v>2050</v>
      </c>
      <c r="P71" s="23">
        <v>2458</v>
      </c>
      <c r="Q71" s="23"/>
    </row>
    <row r="72" spans="1:17" ht="21.75">
      <c r="A72" s="31" t="s">
        <v>163</v>
      </c>
      <c r="B72" s="20" t="s">
        <v>41</v>
      </c>
      <c r="C72" s="21" t="s">
        <v>2</v>
      </c>
      <c r="D72" s="33">
        <f t="shared" si="1"/>
        <v>3959938</v>
      </c>
      <c r="E72" s="22"/>
      <c r="F72" s="23"/>
      <c r="G72" s="25"/>
      <c r="H72" s="23">
        <v>100</v>
      </c>
      <c r="I72" s="23"/>
      <c r="J72" s="23">
        <v>1140</v>
      </c>
      <c r="K72" s="23"/>
      <c r="L72" s="23"/>
      <c r="M72" s="23"/>
      <c r="N72" s="23"/>
      <c r="O72" s="23"/>
      <c r="P72" s="23">
        <v>3958698</v>
      </c>
      <c r="Q72" s="23"/>
    </row>
    <row r="73" spans="1:17" ht="21.75">
      <c r="A73" s="31" t="s">
        <v>164</v>
      </c>
      <c r="B73" s="20" t="s">
        <v>47</v>
      </c>
      <c r="C73" s="21" t="s">
        <v>2</v>
      </c>
      <c r="D73" s="33">
        <f t="shared" si="1"/>
        <v>30801066</v>
      </c>
      <c r="E73" s="22">
        <v>1035403</v>
      </c>
      <c r="F73" s="23">
        <v>1436441</v>
      </c>
      <c r="G73" s="25">
        <v>2023712</v>
      </c>
      <c r="H73" s="23"/>
      <c r="I73" s="23">
        <v>1365445</v>
      </c>
      <c r="J73" s="23">
        <v>4377266</v>
      </c>
      <c r="K73" s="23">
        <v>3422448</v>
      </c>
      <c r="L73" s="23">
        <v>5565449</v>
      </c>
      <c r="M73" s="23"/>
      <c r="N73" s="23">
        <v>5049066</v>
      </c>
      <c r="O73" s="23">
        <v>6525836</v>
      </c>
      <c r="P73" s="23"/>
      <c r="Q73" s="23"/>
    </row>
    <row r="74" spans="1:17" ht="21.75">
      <c r="A74" s="31" t="s">
        <v>165</v>
      </c>
      <c r="B74" s="20" t="s">
        <v>48</v>
      </c>
      <c r="C74" s="21" t="s">
        <v>2</v>
      </c>
      <c r="D74" s="33">
        <f t="shared" si="1"/>
        <v>127900</v>
      </c>
      <c r="E74" s="22">
        <v>2900</v>
      </c>
      <c r="F74" s="23"/>
      <c r="G74" s="25"/>
      <c r="H74" s="23"/>
      <c r="I74" s="23"/>
      <c r="J74" s="23">
        <v>33000</v>
      </c>
      <c r="K74" s="23">
        <v>30000</v>
      </c>
      <c r="L74" s="23">
        <v>28000</v>
      </c>
      <c r="M74" s="23"/>
      <c r="N74" s="23">
        <v>34000</v>
      </c>
      <c r="O74" s="23"/>
      <c r="P74" s="23"/>
      <c r="Q74" s="23"/>
    </row>
    <row r="75" spans="1:17" ht="21.75">
      <c r="A75" s="31" t="s">
        <v>166</v>
      </c>
      <c r="B75" s="20" t="s">
        <v>49</v>
      </c>
      <c r="C75" s="21" t="s">
        <v>2</v>
      </c>
      <c r="D75" s="33">
        <f t="shared" si="1"/>
        <v>66500</v>
      </c>
      <c r="E75" s="22">
        <v>8000</v>
      </c>
      <c r="F75" s="23">
        <v>16000</v>
      </c>
      <c r="G75" s="25"/>
      <c r="H75" s="23"/>
      <c r="I75" s="23">
        <v>3600</v>
      </c>
      <c r="J75" s="23">
        <v>10600</v>
      </c>
      <c r="K75" s="23">
        <v>5000</v>
      </c>
      <c r="L75" s="23">
        <v>5000</v>
      </c>
      <c r="M75" s="23">
        <v>3800</v>
      </c>
      <c r="N75" s="23"/>
      <c r="O75" s="23">
        <v>10500</v>
      </c>
      <c r="P75" s="23">
        <v>4000</v>
      </c>
      <c r="Q75" s="23"/>
    </row>
    <row r="76" spans="1:17" ht="21.75">
      <c r="A76" s="31" t="s">
        <v>167</v>
      </c>
      <c r="B76" s="20" t="s">
        <v>51</v>
      </c>
      <c r="C76" s="21" t="s">
        <v>2</v>
      </c>
      <c r="D76" s="33">
        <f t="shared" si="1"/>
        <v>30550</v>
      </c>
      <c r="E76" s="22"/>
      <c r="F76" s="23"/>
      <c r="G76" s="25"/>
      <c r="H76" s="23"/>
      <c r="I76" s="23"/>
      <c r="J76" s="23">
        <v>19450</v>
      </c>
      <c r="K76" s="23"/>
      <c r="L76" s="23"/>
      <c r="M76" s="23">
        <v>11100</v>
      </c>
      <c r="N76" s="23"/>
      <c r="O76" s="23"/>
      <c r="P76" s="23"/>
      <c r="Q76" s="23"/>
    </row>
    <row r="77" spans="1:17" ht="21.75">
      <c r="A77" s="31" t="s">
        <v>168</v>
      </c>
      <c r="B77" s="20" t="s">
        <v>89</v>
      </c>
      <c r="C77" s="21" t="s">
        <v>2</v>
      </c>
      <c r="D77" s="33">
        <f t="shared" si="1"/>
        <v>0</v>
      </c>
      <c r="E77" s="22"/>
      <c r="F77" s="23"/>
      <c r="G77" s="25"/>
      <c r="H77" s="25"/>
      <c r="I77" s="25"/>
      <c r="J77" s="23"/>
      <c r="K77" s="23"/>
      <c r="L77" s="23"/>
      <c r="M77" s="23"/>
      <c r="N77" s="23"/>
      <c r="O77" s="23"/>
      <c r="P77" s="23"/>
      <c r="Q77" s="23"/>
    </row>
    <row r="78" spans="1:17" ht="21.75">
      <c r="A78" s="31" t="s">
        <v>169</v>
      </c>
      <c r="B78" s="20" t="s">
        <v>50</v>
      </c>
      <c r="C78" s="21" t="s">
        <v>2</v>
      </c>
      <c r="D78" s="33">
        <f t="shared" si="1"/>
        <v>451284</v>
      </c>
      <c r="E78" s="22">
        <v>20600</v>
      </c>
      <c r="F78" s="23">
        <v>4000</v>
      </c>
      <c r="G78" s="25">
        <v>91000</v>
      </c>
      <c r="H78" s="23">
        <v>4000</v>
      </c>
      <c r="I78" s="25">
        <v>15900</v>
      </c>
      <c r="J78" s="23"/>
      <c r="K78" s="23">
        <v>81886</v>
      </c>
      <c r="L78" s="23">
        <v>114466</v>
      </c>
      <c r="M78" s="23"/>
      <c r="N78" s="23">
        <v>43700</v>
      </c>
      <c r="O78" s="23">
        <v>4800</v>
      </c>
      <c r="P78" s="23">
        <v>70932</v>
      </c>
      <c r="Q78" s="23"/>
    </row>
    <row r="79" spans="1:17" ht="21.75">
      <c r="A79" s="31" t="s">
        <v>170</v>
      </c>
      <c r="B79" s="20" t="s">
        <v>51</v>
      </c>
      <c r="C79" s="21" t="s">
        <v>2</v>
      </c>
      <c r="D79" s="33">
        <f t="shared" si="1"/>
        <v>240684</v>
      </c>
      <c r="E79" s="22"/>
      <c r="F79" s="23"/>
      <c r="G79" s="25"/>
      <c r="H79" s="23"/>
      <c r="I79" s="23">
        <v>31450</v>
      </c>
      <c r="J79" s="23"/>
      <c r="K79" s="23">
        <v>46450</v>
      </c>
      <c r="L79" s="23">
        <v>24720</v>
      </c>
      <c r="M79" s="23"/>
      <c r="N79" s="23">
        <v>56350</v>
      </c>
      <c r="O79" s="23">
        <v>30034</v>
      </c>
      <c r="P79" s="23">
        <v>51680</v>
      </c>
      <c r="Q79" s="23"/>
    </row>
    <row r="80" spans="1:17" ht="21.75">
      <c r="A80" s="31" t="s">
        <v>171</v>
      </c>
      <c r="B80" s="20" t="s">
        <v>90</v>
      </c>
      <c r="C80" s="21" t="s">
        <v>18</v>
      </c>
      <c r="D80" s="33">
        <f t="shared" si="1"/>
        <v>7463500</v>
      </c>
      <c r="E80" s="22">
        <v>494200</v>
      </c>
      <c r="F80" s="23">
        <v>522500</v>
      </c>
      <c r="G80" s="25">
        <v>396000</v>
      </c>
      <c r="H80" s="23">
        <v>305800</v>
      </c>
      <c r="I80" s="23">
        <v>480000</v>
      </c>
      <c r="J80" s="23">
        <v>425000</v>
      </c>
      <c r="K80" s="23">
        <v>780000</v>
      </c>
      <c r="L80" s="23">
        <v>945000</v>
      </c>
      <c r="M80" s="23">
        <v>1050000</v>
      </c>
      <c r="N80" s="23">
        <v>1155000</v>
      </c>
      <c r="O80" s="23">
        <v>910000</v>
      </c>
      <c r="P80" s="23"/>
      <c r="Q80" s="23"/>
    </row>
    <row r="81" spans="1:17" ht="21.75">
      <c r="A81" s="31" t="s">
        <v>172</v>
      </c>
      <c r="B81" s="26" t="s">
        <v>91</v>
      </c>
      <c r="C81" s="27" t="s">
        <v>18</v>
      </c>
      <c r="D81" s="34">
        <f t="shared" si="1"/>
        <v>28040200</v>
      </c>
      <c r="E81" s="28">
        <v>2361000</v>
      </c>
      <c r="F81" s="29">
        <v>1125000</v>
      </c>
      <c r="G81" s="30">
        <v>1205000</v>
      </c>
      <c r="H81" s="29">
        <v>1689000</v>
      </c>
      <c r="I81" s="29">
        <v>75000</v>
      </c>
      <c r="J81" s="29">
        <v>3325000</v>
      </c>
      <c r="K81" s="29">
        <v>5271000</v>
      </c>
      <c r="L81" s="29">
        <v>3465200</v>
      </c>
      <c r="M81" s="29">
        <v>3245000</v>
      </c>
      <c r="N81" s="29">
        <v>2940000</v>
      </c>
      <c r="O81" s="29">
        <v>3339000</v>
      </c>
      <c r="P81" s="29"/>
      <c r="Q81" s="29"/>
    </row>
    <row r="82" spans="1:17" s="3" customFormat="1" ht="21" customHeight="1">
      <c r="A82" s="12"/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4" spans="1:16" s="6" customFormat="1" ht="21.75">
      <c r="A84" s="4"/>
      <c r="B84" s="1"/>
      <c r="C84" s="5"/>
      <c r="D84" s="5"/>
      <c r="E84" s="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6" spans="1:16" s="6" customFormat="1" ht="21.75">
      <c r="A86" s="4"/>
      <c r="B86" s="1"/>
      <c r="C86" s="5"/>
      <c r="D86" s="5"/>
      <c r="E86" s="7"/>
      <c r="F86" s="2"/>
      <c r="G86" s="2"/>
      <c r="H86" s="2"/>
      <c r="I86" s="2"/>
      <c r="J86" s="2"/>
      <c r="K86" s="2"/>
      <c r="L86" s="8"/>
      <c r="M86" s="2"/>
      <c r="N86" s="2"/>
      <c r="O86" s="2"/>
      <c r="P86" s="2"/>
    </row>
  </sheetData>
  <sheetProtection/>
  <autoFilter ref="B2:B81"/>
  <mergeCells count="1">
    <mergeCell ref="A1:Q1"/>
  </mergeCells>
  <printOptions horizontalCentered="1"/>
  <pageMargins left="0.3937007874015748" right="0.3937007874015748" top="0.3937007874015748" bottom="0.1968503937007874" header="0.35433070866141736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windows-xp</cp:lastModifiedBy>
  <cp:lastPrinted>2011-06-20T04:31:01Z</cp:lastPrinted>
  <dcterms:created xsi:type="dcterms:W3CDTF">2010-07-13T08:13:50Z</dcterms:created>
  <dcterms:modified xsi:type="dcterms:W3CDTF">2011-06-20T04:33:14Z</dcterms:modified>
  <cp:category/>
  <cp:version/>
  <cp:contentType/>
  <cp:contentStatus/>
</cp:coreProperties>
</file>