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75" activeTab="0"/>
  </bookViews>
  <sheets>
    <sheet name="ปศุสัตว์2548" sheetId="1" r:id="rId1"/>
    <sheet name="สัตว์ปีก2548" sheetId="2" r:id="rId2"/>
  </sheets>
  <definedNames>
    <definedName name="_xlnm.Print_Titles" localSheetId="0">'ปศุสัตว์2548'!$1:$4</definedName>
    <definedName name="_xlnm.Print_Titles" localSheetId="1">'สัตว์ปีก2548'!$1:$4</definedName>
  </definedNames>
  <calcPr fullCalcOnLoad="1"/>
</workbook>
</file>

<file path=xl/sharedStrings.xml><?xml version="1.0" encoding="utf-8"?>
<sst xmlns="http://schemas.openxmlformats.org/spreadsheetml/2006/main" count="239" uniqueCount="96">
  <si>
    <t>ตารางแสดงจำนวนสัตว์แยกเป็นรายอำเภอในพื้นที่จังหวัดนครราชสีมา ปี 2548</t>
  </si>
  <si>
    <t>ลำดับ</t>
  </si>
  <si>
    <t>จำนวน</t>
  </si>
  <si>
    <t>โคนม</t>
  </si>
  <si>
    <t>โคเนื้อ</t>
  </si>
  <si>
    <t>กระบือ</t>
  </si>
  <si>
    <t>สุกร</t>
  </si>
  <si>
    <t>แพะ</t>
  </si>
  <si>
    <t>แกะ</t>
  </si>
  <si>
    <t>ช้าง</t>
  </si>
  <si>
    <t>ม้า</t>
  </si>
  <si>
    <t>กวาง</t>
  </si>
  <si>
    <t>อูฐ</t>
  </si>
  <si>
    <t>ที่</t>
  </si>
  <si>
    <t>อำเภอ</t>
  </si>
  <si>
    <t>เกษตรกร</t>
  </si>
  <si>
    <t>ทั้งหมด</t>
  </si>
  <si>
    <t>(ตัว)</t>
  </si>
  <si>
    <t>(ครัวเรือน)</t>
  </si>
  <si>
    <t>1</t>
  </si>
  <si>
    <t>เมือง</t>
  </si>
  <si>
    <t>2</t>
  </si>
  <si>
    <t>ขามทะเลสอ</t>
  </si>
  <si>
    <t>3</t>
  </si>
  <si>
    <t>ขามสะแกแสง</t>
  </si>
  <si>
    <t>4</t>
  </si>
  <si>
    <t>คง</t>
  </si>
  <si>
    <t>5</t>
  </si>
  <si>
    <t>ครบุรี</t>
  </si>
  <si>
    <t>6</t>
  </si>
  <si>
    <t>จักราช</t>
  </si>
  <si>
    <t>7</t>
  </si>
  <si>
    <t>ชุมพวง</t>
  </si>
  <si>
    <t>8</t>
  </si>
  <si>
    <t>โชคชัย</t>
  </si>
  <si>
    <t>9</t>
  </si>
  <si>
    <t>ด่านขุนทด</t>
  </si>
  <si>
    <t>10</t>
  </si>
  <si>
    <t>โนนสูง</t>
  </si>
  <si>
    <t>11</t>
  </si>
  <si>
    <t>โนนไทย</t>
  </si>
  <si>
    <t>12</t>
  </si>
  <si>
    <t>โนนแดง</t>
  </si>
  <si>
    <t>13</t>
  </si>
  <si>
    <t>บัวใหญ่</t>
  </si>
  <si>
    <t>14</t>
  </si>
  <si>
    <t>บ้านเหลื่อม</t>
  </si>
  <si>
    <t>15</t>
  </si>
  <si>
    <t>ปักธงชัย</t>
  </si>
  <si>
    <t>16</t>
  </si>
  <si>
    <t>ปากช่อง</t>
  </si>
  <si>
    <t>17</t>
  </si>
  <si>
    <t>ประทาย</t>
  </si>
  <si>
    <t>18</t>
  </si>
  <si>
    <t>พิมาย</t>
  </si>
  <si>
    <t>19</t>
  </si>
  <si>
    <t>สูงเนิน</t>
  </si>
  <si>
    <t>20</t>
  </si>
  <si>
    <t>เสิงสาง</t>
  </si>
  <si>
    <t>21</t>
  </si>
  <si>
    <t>สีคิ้ว</t>
  </si>
  <si>
    <t>22</t>
  </si>
  <si>
    <t>ห้วยแถลง</t>
  </si>
  <si>
    <t>23</t>
  </si>
  <si>
    <t>หนองบุญมาก</t>
  </si>
  <si>
    <t>24</t>
  </si>
  <si>
    <t>แก้งสนามนาง</t>
  </si>
  <si>
    <t>25</t>
  </si>
  <si>
    <t>วังน้ำเขียว</t>
  </si>
  <si>
    <t>26</t>
  </si>
  <si>
    <t>กิ่ง อ.เมืองยาง</t>
  </si>
  <si>
    <t>27</t>
  </si>
  <si>
    <t>กิ่ง อ.เทพารักษ์</t>
  </si>
  <si>
    <t>28</t>
  </si>
  <si>
    <t>กิ่ง อ.พระทองคำ</t>
  </si>
  <si>
    <t>29</t>
  </si>
  <si>
    <t>กิ่ง อ.ลำทะเมนชัย</t>
  </si>
  <si>
    <t>30</t>
  </si>
  <si>
    <t>เฉลิมพระเกียรติ</t>
  </si>
  <si>
    <t>31</t>
  </si>
  <si>
    <t>กิ่ง อ.สีดา</t>
  </si>
  <si>
    <t>32</t>
  </si>
  <si>
    <t>กิ่ง อ.บัวลาย</t>
  </si>
  <si>
    <t>รวม</t>
  </si>
  <si>
    <t>ตารางแสดงจำนวนสัตว์ปีกแยกเป็นรายอำเภอในพื้นที่จังหวัดนครราชสีมา ปี 2548</t>
  </si>
  <si>
    <t>เป็ดไข่</t>
  </si>
  <si>
    <t>เป็ดเนื้อ</t>
  </si>
  <si>
    <t>เป็ดเทศ</t>
  </si>
  <si>
    <t>ไก่ไข่</t>
  </si>
  <si>
    <t>ไก่เนื้อ</t>
  </si>
  <si>
    <t>ไก่พื้นเมือง</t>
  </si>
  <si>
    <t>นกกระจอกเทศ</t>
  </si>
  <si>
    <t>นกกระทา</t>
  </si>
  <si>
    <t>ห่าน</t>
  </si>
  <si>
    <t>ไก่</t>
  </si>
  <si>
    <t>เป็ด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</si>
</sst>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_-* #,##0_-;\-* #,##0_-;_-* &quot;-&quot;??_-;_-@_-"/>
    <numFmt numFmtId="188" formatCode="_-* #,##0.0_-;\-* #,##0.0_-;_-* &quot;-&quot;??_-;_-@_-"/>
  </numFmts>
  <fonts count="6">
    <font>
      <sz val="14"/>
      <name val="Cordia New"/>
      <family val="0"/>
    </font>
    <font>
      <b/>
      <sz val="2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5"/>
      <name val="Angsana New"/>
      <family val="1"/>
    </font>
    <font>
      <sz val="8"/>
      <name val="Cordia New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87" fontId="2" fillId="0" borderId="0" xfId="15" applyNumberFormat="1" applyFont="1" applyAlignment="1">
      <alignment vertical="center"/>
    </xf>
    <xf numFmtId="187" fontId="3" fillId="0" borderId="1" xfId="15" applyNumberFormat="1" applyFont="1" applyBorder="1" applyAlignment="1">
      <alignment horizontal="center" vertical="center"/>
    </xf>
    <xf numFmtId="188" fontId="3" fillId="0" borderId="1" xfId="15" applyNumberFormat="1" applyFont="1" applyBorder="1" applyAlignment="1">
      <alignment horizontal="center" vertical="center" wrapText="1"/>
    </xf>
    <xf numFmtId="187" fontId="3" fillId="0" borderId="1" xfId="15" applyNumberFormat="1" applyFont="1" applyBorder="1" applyAlignment="1">
      <alignment horizontal="center" vertical="center" wrapText="1"/>
    </xf>
    <xf numFmtId="187" fontId="3" fillId="0" borderId="2" xfId="15" applyNumberFormat="1" applyFont="1" applyBorder="1" applyAlignment="1">
      <alignment horizontal="centerContinuous" vertical="center"/>
    </xf>
    <xf numFmtId="187" fontId="3" fillId="0" borderId="0" xfId="15" applyNumberFormat="1" applyFont="1" applyAlignment="1">
      <alignment vertical="center"/>
    </xf>
    <xf numFmtId="187" fontId="3" fillId="0" borderId="3" xfId="15" applyNumberFormat="1" applyFont="1" applyBorder="1" applyAlignment="1">
      <alignment horizontal="center" vertical="center"/>
    </xf>
    <xf numFmtId="188" fontId="3" fillId="0" borderId="3" xfId="15" applyNumberFormat="1" applyFont="1" applyBorder="1" applyAlignment="1">
      <alignment horizontal="center" vertical="center" wrapText="1"/>
    </xf>
    <xf numFmtId="187" fontId="3" fillId="0" borderId="3" xfId="15" applyNumberFormat="1" applyFont="1" applyBorder="1" applyAlignment="1">
      <alignment horizontal="center" vertical="center" wrapText="1"/>
    </xf>
    <xf numFmtId="187" fontId="4" fillId="0" borderId="4" xfId="15" applyNumberFormat="1" applyFont="1" applyBorder="1" applyAlignment="1">
      <alignment vertical="center"/>
    </xf>
    <xf numFmtId="188" fontId="4" fillId="0" borderId="4" xfId="15" applyNumberFormat="1" applyFont="1" applyBorder="1" applyAlignment="1">
      <alignment horizontal="center" vertical="center" wrapText="1"/>
    </xf>
    <xf numFmtId="187" fontId="4" fillId="0" borderId="4" xfId="15" applyNumberFormat="1" applyFont="1" applyBorder="1" applyAlignment="1">
      <alignment horizontal="center" vertical="center" wrapText="1"/>
    </xf>
    <xf numFmtId="187" fontId="4" fillId="0" borderId="4" xfId="15" applyNumberFormat="1" applyFont="1" applyBorder="1" applyAlignment="1">
      <alignment horizontal="center" vertical="center"/>
    </xf>
    <xf numFmtId="187" fontId="4" fillId="0" borderId="0" xfId="15" applyNumberFormat="1" applyFont="1" applyAlignment="1">
      <alignment vertical="center"/>
    </xf>
    <xf numFmtId="187" fontId="2" fillId="0" borderId="5" xfId="15" applyNumberFormat="1" applyFont="1" applyBorder="1" applyAlignment="1" quotePrefix="1">
      <alignment horizontal="center" vertical="center"/>
    </xf>
    <xf numFmtId="187" fontId="2" fillId="0" borderId="5" xfId="15" applyNumberFormat="1" applyFont="1" applyFill="1" applyBorder="1" applyAlignment="1">
      <alignment/>
    </xf>
    <xf numFmtId="187" fontId="2" fillId="0" borderId="5" xfId="15" applyNumberFormat="1" applyFont="1" applyFill="1" applyBorder="1" applyAlignment="1">
      <alignment horizontal="right" vertical="center"/>
    </xf>
    <xf numFmtId="187" fontId="2" fillId="0" borderId="6" xfId="15" applyNumberFormat="1" applyFont="1" applyBorder="1" applyAlignment="1" quotePrefix="1">
      <alignment horizontal="center" vertical="center"/>
    </xf>
    <xf numFmtId="187" fontId="2" fillId="0" borderId="6" xfId="15" applyNumberFormat="1" applyFont="1" applyFill="1" applyBorder="1" applyAlignment="1">
      <alignment/>
    </xf>
    <xf numFmtId="187" fontId="2" fillId="0" borderId="6" xfId="15" applyNumberFormat="1" applyFont="1" applyFill="1" applyBorder="1" applyAlignment="1">
      <alignment horizontal="right" vertical="center"/>
    </xf>
    <xf numFmtId="187" fontId="2" fillId="0" borderId="7" xfId="15" applyNumberFormat="1" applyFont="1" applyBorder="1" applyAlignment="1" quotePrefix="1">
      <alignment horizontal="center" vertical="center"/>
    </xf>
    <xf numFmtId="187" fontId="2" fillId="0" borderId="7" xfId="15" applyNumberFormat="1" applyFont="1" applyFill="1" applyBorder="1" applyAlignment="1">
      <alignment/>
    </xf>
    <xf numFmtId="187" fontId="2" fillId="0" borderId="7" xfId="15" applyNumberFormat="1" applyFont="1" applyFill="1" applyBorder="1" applyAlignment="1">
      <alignment horizontal="right" vertical="center"/>
    </xf>
    <xf numFmtId="187" fontId="2" fillId="0" borderId="2" xfId="15" applyNumberFormat="1" applyFont="1" applyBorder="1" applyAlignment="1">
      <alignment vertical="center"/>
    </xf>
    <xf numFmtId="188" fontId="2" fillId="0" borderId="2" xfId="15" applyNumberFormat="1" applyFont="1" applyBorder="1" applyAlignment="1">
      <alignment horizontal="center" vertical="center"/>
    </xf>
    <xf numFmtId="188" fontId="2" fillId="0" borderId="0" xfId="15" applyNumberFormat="1" applyFont="1" applyAlignment="1">
      <alignment vertic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187" fontId="3" fillId="0" borderId="3" xfId="15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187" fontId="4" fillId="0" borderId="3" xfId="15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5" xfId="0" applyFont="1" applyBorder="1" applyAlignment="1" quotePrefix="1">
      <alignment horizontal="center"/>
    </xf>
    <xf numFmtId="187" fontId="2" fillId="0" borderId="5" xfId="15" applyNumberFormat="1" applyFont="1" applyFill="1" applyBorder="1" applyAlignment="1">
      <alignment horizontal="right"/>
    </xf>
    <xf numFmtId="0" fontId="2" fillId="0" borderId="6" xfId="0" applyFont="1" applyBorder="1" applyAlignment="1" quotePrefix="1">
      <alignment horizontal="center"/>
    </xf>
    <xf numFmtId="187" fontId="2" fillId="0" borderId="6" xfId="15" applyNumberFormat="1" applyFont="1" applyFill="1" applyBorder="1" applyAlignment="1">
      <alignment horizontal="right"/>
    </xf>
    <xf numFmtId="0" fontId="2" fillId="0" borderId="7" xfId="0" applyFont="1" applyBorder="1" applyAlignment="1" quotePrefix="1">
      <alignment horizontal="center"/>
    </xf>
    <xf numFmtId="187" fontId="2" fillId="0" borderId="7" xfId="15" applyNumberFormat="1" applyFont="1" applyFill="1" applyBorder="1" applyAlignment="1">
      <alignment horizontal="right"/>
    </xf>
    <xf numFmtId="0" fontId="2" fillId="0" borderId="2" xfId="0" applyFont="1" applyBorder="1" applyAlignment="1">
      <alignment/>
    </xf>
    <xf numFmtId="187" fontId="2" fillId="0" borderId="2" xfId="15" applyNumberFormat="1" applyFont="1" applyBorder="1" applyAlignment="1">
      <alignment/>
    </xf>
    <xf numFmtId="187" fontId="2" fillId="0" borderId="0" xfId="15" applyNumberFormat="1" applyFont="1" applyAlignment="1">
      <alignment/>
    </xf>
    <xf numFmtId="187" fontId="3" fillId="0" borderId="8" xfId="15" applyNumberFormat="1" applyFont="1" applyBorder="1" applyAlignment="1">
      <alignment horizontal="center"/>
    </xf>
    <xf numFmtId="187" fontId="4" fillId="0" borderId="8" xfId="15" applyNumberFormat="1" applyFont="1" applyBorder="1" applyAlignment="1">
      <alignment horizontal="center"/>
    </xf>
    <xf numFmtId="187" fontId="3" fillId="0" borderId="9" xfId="15" applyNumberFormat="1" applyFont="1" applyBorder="1" applyAlignment="1">
      <alignment horizontal="center"/>
    </xf>
    <xf numFmtId="187" fontId="4" fillId="0" borderId="9" xfId="15" applyNumberFormat="1" applyFont="1" applyBorder="1" applyAlignment="1">
      <alignment horizontal="center"/>
    </xf>
    <xf numFmtId="187" fontId="2" fillId="0" borderId="10" xfId="15" applyNumberFormat="1" applyFont="1" applyFill="1" applyBorder="1" applyAlignment="1">
      <alignment horizontal="right"/>
    </xf>
    <xf numFmtId="187" fontId="3" fillId="0" borderId="1" xfId="15" applyNumberFormat="1" applyFont="1" applyBorder="1" applyAlignment="1">
      <alignment horizontal="center"/>
    </xf>
    <xf numFmtId="187" fontId="4" fillId="0" borderId="4" xfId="15" applyNumberFormat="1" applyFont="1" applyBorder="1" applyAlignment="1">
      <alignment horizontal="center"/>
    </xf>
    <xf numFmtId="49" fontId="1" fillId="0" borderId="11" xfId="15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7" fontId="3" fillId="0" borderId="2" xfId="15" applyNumberFormat="1" applyFont="1" applyBorder="1" applyAlignment="1">
      <alignment horizontal="center"/>
    </xf>
    <xf numFmtId="187" fontId="3" fillId="0" borderId="12" xfId="15" applyNumberFormat="1" applyFont="1" applyBorder="1" applyAlignment="1">
      <alignment horizontal="center"/>
    </xf>
    <xf numFmtId="187" fontId="3" fillId="0" borderId="13" xfId="15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workbookViewId="0" topLeftCell="A1">
      <selection activeCell="C5" sqref="C5:C36"/>
    </sheetView>
  </sheetViews>
  <sheetFormatPr defaultColWidth="9.140625" defaultRowHeight="24.75" customHeight="1"/>
  <cols>
    <col min="1" max="1" width="9.140625" style="1" customWidth="1"/>
    <col min="2" max="2" width="16.7109375" style="26" customWidth="1"/>
    <col min="3" max="3" width="10.57421875" style="1" bestFit="1" customWidth="1"/>
    <col min="4" max="5" width="9.57421875" style="1" customWidth="1"/>
    <col min="6" max="6" width="10.7109375" style="1" customWidth="1"/>
    <col min="7" max="7" width="9.7109375" style="1" customWidth="1"/>
    <col min="8" max="8" width="9.28125" style="1" customWidth="1"/>
    <col min="9" max="9" width="9.57421875" style="1" customWidth="1"/>
    <col min="10" max="10" width="9.421875" style="1" customWidth="1"/>
    <col min="11" max="11" width="9.57421875" style="1" customWidth="1"/>
    <col min="12" max="22" width="8.7109375" style="1" customWidth="1"/>
    <col min="23" max="23" width="10.421875" style="1" customWidth="1"/>
    <col min="24" max="16384" width="9.140625" style="1" customWidth="1"/>
  </cols>
  <sheetData>
    <row r="1" spans="1:23" ht="40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</row>
    <row r="2" spans="1:23" s="6" customFormat="1" ht="24.75" customHeight="1">
      <c r="A2" s="2" t="s">
        <v>1</v>
      </c>
      <c r="B2" s="3"/>
      <c r="C2" s="4" t="s">
        <v>2</v>
      </c>
      <c r="D2" s="5" t="s">
        <v>3</v>
      </c>
      <c r="E2" s="5"/>
      <c r="F2" s="5" t="s">
        <v>4</v>
      </c>
      <c r="G2" s="5"/>
      <c r="H2" s="5" t="s">
        <v>5</v>
      </c>
      <c r="I2" s="5"/>
      <c r="J2" s="5" t="s">
        <v>6</v>
      </c>
      <c r="K2" s="5"/>
      <c r="L2" s="5" t="s">
        <v>7</v>
      </c>
      <c r="M2" s="5"/>
      <c r="N2" s="5" t="s">
        <v>8</v>
      </c>
      <c r="O2" s="5"/>
      <c r="P2" s="5" t="s">
        <v>9</v>
      </c>
      <c r="Q2" s="5"/>
      <c r="R2" s="5" t="s">
        <v>10</v>
      </c>
      <c r="S2" s="5"/>
      <c r="T2" s="5" t="s">
        <v>11</v>
      </c>
      <c r="U2" s="5"/>
      <c r="V2" s="5" t="s">
        <v>12</v>
      </c>
      <c r="W2" s="5"/>
    </row>
    <row r="3" spans="1:23" s="6" customFormat="1" ht="24.75" customHeight="1">
      <c r="A3" s="7" t="s">
        <v>13</v>
      </c>
      <c r="B3" s="8" t="s">
        <v>14</v>
      </c>
      <c r="C3" s="9" t="s">
        <v>15</v>
      </c>
      <c r="D3" s="7" t="s">
        <v>2</v>
      </c>
      <c r="E3" s="7" t="s">
        <v>15</v>
      </c>
      <c r="F3" s="7" t="s">
        <v>2</v>
      </c>
      <c r="G3" s="7" t="s">
        <v>15</v>
      </c>
      <c r="H3" s="7" t="s">
        <v>2</v>
      </c>
      <c r="I3" s="7" t="s">
        <v>15</v>
      </c>
      <c r="J3" s="7" t="s">
        <v>2</v>
      </c>
      <c r="K3" s="7" t="s">
        <v>15</v>
      </c>
      <c r="L3" s="7" t="s">
        <v>2</v>
      </c>
      <c r="M3" s="7" t="s">
        <v>15</v>
      </c>
      <c r="N3" s="7" t="s">
        <v>2</v>
      </c>
      <c r="O3" s="7" t="s">
        <v>15</v>
      </c>
      <c r="P3" s="7" t="s">
        <v>2</v>
      </c>
      <c r="Q3" s="7" t="s">
        <v>15</v>
      </c>
      <c r="R3" s="7" t="s">
        <v>2</v>
      </c>
      <c r="S3" s="7" t="s">
        <v>15</v>
      </c>
      <c r="T3" s="7" t="s">
        <v>2</v>
      </c>
      <c r="U3" s="7" t="s">
        <v>15</v>
      </c>
      <c r="V3" s="7" t="s">
        <v>2</v>
      </c>
      <c r="W3" s="7" t="s">
        <v>15</v>
      </c>
    </row>
    <row r="4" spans="1:23" s="14" customFormat="1" ht="24.75" customHeight="1">
      <c r="A4" s="10"/>
      <c r="B4" s="11"/>
      <c r="C4" s="12" t="s">
        <v>16</v>
      </c>
      <c r="D4" s="13" t="s">
        <v>17</v>
      </c>
      <c r="E4" s="13" t="s">
        <v>18</v>
      </c>
      <c r="F4" s="13" t="s">
        <v>17</v>
      </c>
      <c r="G4" s="13" t="s">
        <v>18</v>
      </c>
      <c r="H4" s="13" t="s">
        <v>17</v>
      </c>
      <c r="I4" s="13" t="s">
        <v>18</v>
      </c>
      <c r="J4" s="13" t="s">
        <v>17</v>
      </c>
      <c r="K4" s="13" t="s">
        <v>18</v>
      </c>
      <c r="L4" s="13" t="s">
        <v>17</v>
      </c>
      <c r="M4" s="13" t="s">
        <v>18</v>
      </c>
      <c r="N4" s="13" t="s">
        <v>17</v>
      </c>
      <c r="O4" s="13" t="s">
        <v>18</v>
      </c>
      <c r="P4" s="13" t="s">
        <v>17</v>
      </c>
      <c r="Q4" s="13" t="s">
        <v>18</v>
      </c>
      <c r="R4" s="13" t="s">
        <v>17</v>
      </c>
      <c r="S4" s="13" t="s">
        <v>18</v>
      </c>
      <c r="T4" s="13" t="s">
        <v>17</v>
      </c>
      <c r="U4" s="13" t="s">
        <v>18</v>
      </c>
      <c r="V4" s="13" t="s">
        <v>17</v>
      </c>
      <c r="W4" s="13" t="s">
        <v>18</v>
      </c>
    </row>
    <row r="5" spans="1:23" ht="24.75" customHeight="1">
      <c r="A5" s="15" t="s">
        <v>19</v>
      </c>
      <c r="B5" s="16" t="s">
        <v>20</v>
      </c>
      <c r="C5" s="17">
        <v>10768</v>
      </c>
      <c r="D5" s="17">
        <v>985</v>
      </c>
      <c r="E5" s="17">
        <v>54</v>
      </c>
      <c r="F5" s="17">
        <v>9652</v>
      </c>
      <c r="G5" s="17">
        <v>521</v>
      </c>
      <c r="H5" s="17">
        <v>1632</v>
      </c>
      <c r="I5" s="17">
        <v>324</v>
      </c>
      <c r="J5" s="17">
        <v>8017</v>
      </c>
      <c r="K5" s="17">
        <v>68</v>
      </c>
      <c r="L5" s="17">
        <v>0</v>
      </c>
      <c r="M5" s="17">
        <v>0</v>
      </c>
      <c r="N5" s="17">
        <v>258</v>
      </c>
      <c r="O5" s="17">
        <v>1</v>
      </c>
      <c r="P5" s="17">
        <v>0</v>
      </c>
      <c r="Q5" s="17">
        <v>0</v>
      </c>
      <c r="R5" s="17">
        <v>116</v>
      </c>
      <c r="S5" s="17">
        <v>14</v>
      </c>
      <c r="T5" s="17">
        <v>0</v>
      </c>
      <c r="U5" s="17">
        <v>0</v>
      </c>
      <c r="V5" s="17">
        <v>0</v>
      </c>
      <c r="W5" s="17">
        <v>0</v>
      </c>
    </row>
    <row r="6" spans="1:23" ht="24.75" customHeight="1">
      <c r="A6" s="18" t="s">
        <v>21</v>
      </c>
      <c r="B6" s="19" t="s">
        <v>22</v>
      </c>
      <c r="C6" s="20">
        <v>2714</v>
      </c>
      <c r="D6" s="20">
        <v>1530</v>
      </c>
      <c r="E6" s="20">
        <v>104</v>
      </c>
      <c r="F6" s="20">
        <v>6403</v>
      </c>
      <c r="G6" s="20">
        <v>284</v>
      </c>
      <c r="H6" s="20">
        <v>683</v>
      </c>
      <c r="I6" s="20">
        <v>63</v>
      </c>
      <c r="J6" s="20">
        <v>540</v>
      </c>
      <c r="K6" s="20">
        <v>101</v>
      </c>
      <c r="L6" s="20">
        <v>0</v>
      </c>
      <c r="M6" s="20">
        <v>0</v>
      </c>
      <c r="N6" s="20">
        <v>0</v>
      </c>
      <c r="O6" s="20">
        <v>0</v>
      </c>
      <c r="P6" s="20">
        <v>0</v>
      </c>
      <c r="Q6" s="20">
        <v>0</v>
      </c>
      <c r="R6" s="20">
        <v>0</v>
      </c>
      <c r="S6" s="20">
        <v>0</v>
      </c>
      <c r="T6" s="20">
        <v>0</v>
      </c>
      <c r="U6" s="20">
        <v>0</v>
      </c>
      <c r="V6" s="20">
        <v>0</v>
      </c>
      <c r="W6" s="20">
        <v>0</v>
      </c>
    </row>
    <row r="7" spans="1:23" ht="24.75" customHeight="1">
      <c r="A7" s="18" t="s">
        <v>23</v>
      </c>
      <c r="B7" s="19" t="s">
        <v>24</v>
      </c>
      <c r="C7" s="20">
        <v>4979</v>
      </c>
      <c r="D7" s="20">
        <v>182</v>
      </c>
      <c r="E7" s="20">
        <v>19</v>
      </c>
      <c r="F7" s="20">
        <v>13213</v>
      </c>
      <c r="G7" s="20">
        <v>2200</v>
      </c>
      <c r="H7" s="20">
        <v>1131</v>
      </c>
      <c r="I7" s="20">
        <v>247</v>
      </c>
      <c r="J7" s="20">
        <v>1766</v>
      </c>
      <c r="K7" s="20">
        <v>183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</v>
      </c>
      <c r="R7" s="20">
        <v>0</v>
      </c>
      <c r="S7" s="20">
        <v>0</v>
      </c>
      <c r="T7" s="20">
        <v>0</v>
      </c>
      <c r="U7" s="20">
        <v>0</v>
      </c>
      <c r="V7" s="20">
        <v>0</v>
      </c>
      <c r="W7" s="20">
        <v>0</v>
      </c>
    </row>
    <row r="8" spans="1:23" ht="24.75" customHeight="1">
      <c r="A8" s="18" t="s">
        <v>25</v>
      </c>
      <c r="B8" s="19" t="s">
        <v>26</v>
      </c>
      <c r="C8" s="20">
        <v>8623</v>
      </c>
      <c r="D8" s="20">
        <v>5</v>
      </c>
      <c r="E8" s="20">
        <v>1</v>
      </c>
      <c r="F8" s="20">
        <v>19443</v>
      </c>
      <c r="G8" s="20">
        <v>4554</v>
      </c>
      <c r="H8" s="20">
        <v>6773</v>
      </c>
      <c r="I8" s="20">
        <v>1402</v>
      </c>
      <c r="J8" s="20">
        <v>2831</v>
      </c>
      <c r="K8" s="20">
        <v>316</v>
      </c>
      <c r="L8" s="20">
        <v>47</v>
      </c>
      <c r="M8" s="20">
        <v>7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</row>
    <row r="9" spans="1:23" ht="24.75" customHeight="1">
      <c r="A9" s="18" t="s">
        <v>27</v>
      </c>
      <c r="B9" s="19" t="s">
        <v>28</v>
      </c>
      <c r="C9" s="20">
        <v>10608</v>
      </c>
      <c r="D9" s="20">
        <v>1700</v>
      </c>
      <c r="E9" s="20">
        <v>91</v>
      </c>
      <c r="F9" s="20">
        <v>5220</v>
      </c>
      <c r="G9" s="20">
        <v>387</v>
      </c>
      <c r="H9" s="20">
        <v>2590</v>
      </c>
      <c r="I9" s="20">
        <v>205</v>
      </c>
      <c r="J9" s="20">
        <v>7432</v>
      </c>
      <c r="K9" s="20">
        <v>389</v>
      </c>
      <c r="L9" s="20">
        <v>498</v>
      </c>
      <c r="M9" s="20">
        <v>6</v>
      </c>
      <c r="N9" s="20">
        <v>0</v>
      </c>
      <c r="O9" s="20">
        <v>0</v>
      </c>
      <c r="P9" s="20">
        <v>0</v>
      </c>
      <c r="Q9" s="20">
        <v>0</v>
      </c>
      <c r="R9" s="20">
        <v>12</v>
      </c>
      <c r="S9" s="20">
        <v>3</v>
      </c>
      <c r="T9" s="20">
        <v>85</v>
      </c>
      <c r="U9" s="20">
        <v>3</v>
      </c>
      <c r="V9" s="20">
        <v>3</v>
      </c>
      <c r="W9" s="20">
        <v>1</v>
      </c>
    </row>
    <row r="10" spans="1:23" ht="24.75" customHeight="1">
      <c r="A10" s="18" t="s">
        <v>29</v>
      </c>
      <c r="B10" s="19" t="s">
        <v>30</v>
      </c>
      <c r="C10" s="20">
        <v>8744</v>
      </c>
      <c r="D10" s="20">
        <v>0</v>
      </c>
      <c r="E10" s="20">
        <v>0</v>
      </c>
      <c r="F10" s="20">
        <v>17495</v>
      </c>
      <c r="G10" s="20">
        <v>2814</v>
      </c>
      <c r="H10" s="20">
        <v>865</v>
      </c>
      <c r="I10" s="20">
        <v>174</v>
      </c>
      <c r="J10" s="20">
        <v>4427</v>
      </c>
      <c r="K10" s="20">
        <v>506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</row>
    <row r="11" spans="1:23" ht="23.25" customHeight="1">
      <c r="A11" s="18" t="s">
        <v>31</v>
      </c>
      <c r="B11" s="19" t="s">
        <v>32</v>
      </c>
      <c r="C11" s="20">
        <v>14542</v>
      </c>
      <c r="D11" s="20">
        <v>775</v>
      </c>
      <c r="E11" s="20">
        <v>37</v>
      </c>
      <c r="F11" s="20">
        <v>19365</v>
      </c>
      <c r="G11" s="20">
        <v>3032</v>
      </c>
      <c r="H11" s="20">
        <v>3025</v>
      </c>
      <c r="I11" s="20">
        <v>684</v>
      </c>
      <c r="J11" s="20">
        <v>2085</v>
      </c>
      <c r="K11" s="20">
        <v>445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</row>
    <row r="12" spans="1:23" ht="23.25" customHeight="1">
      <c r="A12" s="18" t="s">
        <v>33</v>
      </c>
      <c r="B12" s="19" t="s">
        <v>34</v>
      </c>
      <c r="C12" s="20">
        <v>4088</v>
      </c>
      <c r="D12" s="20">
        <v>30</v>
      </c>
      <c r="E12" s="20">
        <v>2</v>
      </c>
      <c r="F12" s="20">
        <v>4892</v>
      </c>
      <c r="G12" s="20">
        <v>387</v>
      </c>
      <c r="H12" s="20">
        <v>1545</v>
      </c>
      <c r="I12" s="20">
        <v>192</v>
      </c>
      <c r="J12" s="20">
        <v>3394</v>
      </c>
      <c r="K12" s="20">
        <v>88</v>
      </c>
      <c r="L12" s="20">
        <v>105</v>
      </c>
      <c r="M12" s="20">
        <v>2</v>
      </c>
      <c r="N12" s="20">
        <v>0</v>
      </c>
      <c r="O12" s="20">
        <v>0</v>
      </c>
      <c r="P12" s="20">
        <v>0</v>
      </c>
      <c r="Q12" s="20">
        <v>0</v>
      </c>
      <c r="R12" s="20">
        <v>0</v>
      </c>
      <c r="S12" s="20">
        <v>0</v>
      </c>
      <c r="T12" s="20">
        <v>0</v>
      </c>
      <c r="U12" s="20">
        <v>0</v>
      </c>
      <c r="V12" s="20">
        <v>0</v>
      </c>
      <c r="W12" s="20">
        <v>0</v>
      </c>
    </row>
    <row r="13" spans="1:23" ht="23.25" customHeight="1">
      <c r="A13" s="18" t="s">
        <v>35</v>
      </c>
      <c r="B13" s="19" t="s">
        <v>36</v>
      </c>
      <c r="C13" s="20">
        <v>10230</v>
      </c>
      <c r="D13" s="20">
        <v>0</v>
      </c>
      <c r="E13" s="20">
        <v>0</v>
      </c>
      <c r="F13" s="20">
        <v>31636</v>
      </c>
      <c r="G13" s="20">
        <v>1881</v>
      </c>
      <c r="H13" s="20">
        <v>2593</v>
      </c>
      <c r="I13" s="20">
        <v>220</v>
      </c>
      <c r="J13" s="20">
        <v>4430</v>
      </c>
      <c r="K13" s="20">
        <v>684</v>
      </c>
      <c r="L13" s="20">
        <v>0</v>
      </c>
      <c r="M13" s="20">
        <v>0</v>
      </c>
      <c r="N13" s="20">
        <v>0</v>
      </c>
      <c r="O13" s="20">
        <v>0</v>
      </c>
      <c r="P13" s="20">
        <v>0</v>
      </c>
      <c r="Q13" s="20">
        <v>0</v>
      </c>
      <c r="R13" s="20">
        <v>0</v>
      </c>
      <c r="S13" s="20">
        <v>0</v>
      </c>
      <c r="T13" s="20">
        <v>0</v>
      </c>
      <c r="U13" s="20">
        <v>0</v>
      </c>
      <c r="V13" s="20">
        <v>0</v>
      </c>
      <c r="W13" s="20">
        <v>0</v>
      </c>
    </row>
    <row r="14" spans="1:23" ht="23.25" customHeight="1">
      <c r="A14" s="18" t="s">
        <v>37</v>
      </c>
      <c r="B14" s="19" t="s">
        <v>38</v>
      </c>
      <c r="C14" s="20">
        <v>11635</v>
      </c>
      <c r="D14" s="20">
        <v>0</v>
      </c>
      <c r="E14" s="20">
        <v>0</v>
      </c>
      <c r="F14" s="20">
        <v>21626</v>
      </c>
      <c r="G14" s="20">
        <v>7165</v>
      </c>
      <c r="H14" s="20">
        <v>2729</v>
      </c>
      <c r="I14" s="20">
        <v>487</v>
      </c>
      <c r="J14" s="20">
        <v>2660</v>
      </c>
      <c r="K14" s="20">
        <v>464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</row>
    <row r="15" spans="1:23" ht="23.25" customHeight="1">
      <c r="A15" s="18" t="s">
        <v>39</v>
      </c>
      <c r="B15" s="19" t="s">
        <v>40</v>
      </c>
      <c r="C15" s="20">
        <v>8621</v>
      </c>
      <c r="D15" s="20">
        <v>0</v>
      </c>
      <c r="E15" s="20">
        <v>0</v>
      </c>
      <c r="F15" s="20">
        <v>13562</v>
      </c>
      <c r="G15" s="20">
        <v>2130</v>
      </c>
      <c r="H15" s="20">
        <v>2365</v>
      </c>
      <c r="I15" s="20">
        <v>264</v>
      </c>
      <c r="J15" s="20">
        <v>9528</v>
      </c>
      <c r="K15" s="20">
        <v>712</v>
      </c>
      <c r="L15" s="20">
        <v>26</v>
      </c>
      <c r="M15" s="20">
        <v>1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</row>
    <row r="16" spans="1:23" ht="23.25" customHeight="1">
      <c r="A16" s="18" t="s">
        <v>41</v>
      </c>
      <c r="B16" s="19" t="s">
        <v>42</v>
      </c>
      <c r="C16" s="20">
        <v>3848</v>
      </c>
      <c r="D16" s="20">
        <v>30</v>
      </c>
      <c r="E16" s="20">
        <v>2</v>
      </c>
      <c r="F16" s="20">
        <v>8925</v>
      </c>
      <c r="G16" s="20">
        <v>2285</v>
      </c>
      <c r="H16" s="20">
        <v>3602</v>
      </c>
      <c r="I16" s="20">
        <v>1240</v>
      </c>
      <c r="J16" s="20">
        <v>3153</v>
      </c>
      <c r="K16" s="20">
        <v>321</v>
      </c>
      <c r="L16" s="20">
        <v>0</v>
      </c>
      <c r="M16" s="20">
        <v>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</row>
    <row r="17" spans="1:23" ht="23.25" customHeight="1">
      <c r="A17" s="18" t="s">
        <v>43</v>
      </c>
      <c r="B17" s="19" t="s">
        <v>44</v>
      </c>
      <c r="C17" s="20">
        <v>7694</v>
      </c>
      <c r="D17" s="20">
        <v>0</v>
      </c>
      <c r="E17" s="20">
        <v>0</v>
      </c>
      <c r="F17" s="20">
        <v>6559</v>
      </c>
      <c r="G17" s="20">
        <v>1843</v>
      </c>
      <c r="H17" s="20">
        <v>6613</v>
      </c>
      <c r="I17" s="20">
        <v>1476</v>
      </c>
      <c r="J17" s="20">
        <v>5803</v>
      </c>
      <c r="K17" s="20">
        <v>417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</row>
    <row r="18" spans="1:23" ht="23.25" customHeight="1">
      <c r="A18" s="18" t="s">
        <v>45</v>
      </c>
      <c r="B18" s="19" t="s">
        <v>46</v>
      </c>
      <c r="C18" s="20">
        <v>4101</v>
      </c>
      <c r="D18" s="20">
        <v>0</v>
      </c>
      <c r="E18" s="20">
        <v>0</v>
      </c>
      <c r="F18" s="20">
        <v>6665</v>
      </c>
      <c r="G18" s="20">
        <v>587</v>
      </c>
      <c r="H18" s="20">
        <v>3077</v>
      </c>
      <c r="I18" s="20">
        <v>431</v>
      </c>
      <c r="J18" s="20">
        <v>1638</v>
      </c>
      <c r="K18" s="20">
        <v>271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</row>
    <row r="19" spans="1:23" ht="23.25" customHeight="1">
      <c r="A19" s="18" t="s">
        <v>47</v>
      </c>
      <c r="B19" s="19" t="s">
        <v>48</v>
      </c>
      <c r="C19" s="20">
        <v>9367</v>
      </c>
      <c r="D19" s="20">
        <v>3257</v>
      </c>
      <c r="E19" s="20">
        <v>72</v>
      </c>
      <c r="F19" s="20">
        <v>17544</v>
      </c>
      <c r="G19" s="20">
        <v>1546</v>
      </c>
      <c r="H19" s="20">
        <v>3878</v>
      </c>
      <c r="I19" s="20">
        <v>519</v>
      </c>
      <c r="J19" s="20">
        <v>12385</v>
      </c>
      <c r="K19" s="20">
        <v>780</v>
      </c>
      <c r="L19" s="20">
        <v>1410</v>
      </c>
      <c r="M19" s="20">
        <v>3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</row>
    <row r="20" spans="1:23" ht="23.25" customHeight="1">
      <c r="A20" s="18" t="s">
        <v>49</v>
      </c>
      <c r="B20" s="19" t="s">
        <v>50</v>
      </c>
      <c r="C20" s="20">
        <v>12777</v>
      </c>
      <c r="D20" s="20">
        <v>39059</v>
      </c>
      <c r="E20" s="20">
        <v>1559</v>
      </c>
      <c r="F20" s="20">
        <v>7162</v>
      </c>
      <c r="G20" s="20">
        <v>536</v>
      </c>
      <c r="H20" s="20">
        <v>545</v>
      </c>
      <c r="I20" s="20">
        <v>102</v>
      </c>
      <c r="J20" s="20">
        <v>114209</v>
      </c>
      <c r="K20" s="20">
        <v>196</v>
      </c>
      <c r="L20" s="20">
        <v>644</v>
      </c>
      <c r="M20" s="20">
        <v>7</v>
      </c>
      <c r="N20" s="20">
        <v>91</v>
      </c>
      <c r="O20" s="20">
        <v>2</v>
      </c>
      <c r="P20" s="20">
        <v>0</v>
      </c>
      <c r="Q20" s="20">
        <v>0</v>
      </c>
      <c r="R20" s="20">
        <v>406</v>
      </c>
      <c r="S20" s="20">
        <v>10</v>
      </c>
      <c r="T20" s="20">
        <v>188</v>
      </c>
      <c r="U20" s="20">
        <v>3</v>
      </c>
      <c r="V20" s="20">
        <v>0</v>
      </c>
      <c r="W20" s="20">
        <v>0</v>
      </c>
    </row>
    <row r="21" spans="1:23" ht="23.25" customHeight="1">
      <c r="A21" s="18" t="s">
        <v>51</v>
      </c>
      <c r="B21" s="19" t="s">
        <v>52</v>
      </c>
      <c r="C21" s="20">
        <v>6702</v>
      </c>
      <c r="D21" s="20">
        <v>192</v>
      </c>
      <c r="E21" s="20">
        <v>2</v>
      </c>
      <c r="F21" s="20">
        <v>23656</v>
      </c>
      <c r="G21" s="20">
        <v>5269</v>
      </c>
      <c r="H21" s="20">
        <v>3471</v>
      </c>
      <c r="I21" s="20">
        <v>723</v>
      </c>
      <c r="J21" s="20">
        <v>4182</v>
      </c>
      <c r="K21" s="20">
        <v>518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</row>
    <row r="22" spans="1:23" ht="23.25" customHeight="1">
      <c r="A22" s="18" t="s">
        <v>53</v>
      </c>
      <c r="B22" s="19" t="s">
        <v>54</v>
      </c>
      <c r="C22" s="20">
        <v>12398</v>
      </c>
      <c r="D22" s="20">
        <v>3564</v>
      </c>
      <c r="E22" s="20">
        <v>151</v>
      </c>
      <c r="F22" s="20">
        <v>22090</v>
      </c>
      <c r="G22" s="20">
        <v>2741</v>
      </c>
      <c r="H22" s="20">
        <v>690</v>
      </c>
      <c r="I22" s="20">
        <v>143</v>
      </c>
      <c r="J22" s="20">
        <v>4211</v>
      </c>
      <c r="K22" s="20">
        <v>577</v>
      </c>
      <c r="L22" s="20">
        <v>52</v>
      </c>
      <c r="M22" s="20">
        <v>3</v>
      </c>
      <c r="N22" s="20">
        <v>2</v>
      </c>
      <c r="O22" s="20">
        <v>1</v>
      </c>
      <c r="P22" s="20">
        <v>0</v>
      </c>
      <c r="Q22" s="20">
        <v>0</v>
      </c>
      <c r="R22" s="20">
        <v>1</v>
      </c>
      <c r="S22" s="20">
        <v>1</v>
      </c>
      <c r="T22" s="20">
        <v>9</v>
      </c>
      <c r="U22" s="20">
        <v>1</v>
      </c>
      <c r="V22" s="20">
        <v>0</v>
      </c>
      <c r="W22" s="20">
        <v>0</v>
      </c>
    </row>
    <row r="23" spans="1:23" ht="23.25" customHeight="1">
      <c r="A23" s="18" t="s">
        <v>55</v>
      </c>
      <c r="B23" s="19" t="s">
        <v>56</v>
      </c>
      <c r="C23" s="20">
        <v>8409</v>
      </c>
      <c r="D23" s="20">
        <v>3152</v>
      </c>
      <c r="E23" s="20">
        <v>128</v>
      </c>
      <c r="F23" s="20">
        <v>11700</v>
      </c>
      <c r="G23" s="20">
        <v>859</v>
      </c>
      <c r="H23" s="20">
        <v>1394</v>
      </c>
      <c r="I23" s="20">
        <v>166</v>
      </c>
      <c r="J23" s="20">
        <v>20749</v>
      </c>
      <c r="K23" s="20">
        <v>1009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</row>
    <row r="24" spans="1:23" ht="23.25" customHeight="1">
      <c r="A24" s="18" t="s">
        <v>57</v>
      </c>
      <c r="B24" s="19" t="s">
        <v>58</v>
      </c>
      <c r="C24" s="20">
        <v>4134</v>
      </c>
      <c r="D24" s="20">
        <v>690</v>
      </c>
      <c r="E24" s="20">
        <v>40</v>
      </c>
      <c r="F24" s="20">
        <v>4932</v>
      </c>
      <c r="G24" s="20">
        <v>708</v>
      </c>
      <c r="H24" s="20">
        <v>854</v>
      </c>
      <c r="I24" s="20">
        <v>87</v>
      </c>
      <c r="J24" s="20">
        <v>1256</v>
      </c>
      <c r="K24" s="20">
        <v>273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</row>
    <row r="25" spans="1:23" ht="23.25" customHeight="1">
      <c r="A25" s="18" t="s">
        <v>59</v>
      </c>
      <c r="B25" s="19" t="s">
        <v>60</v>
      </c>
      <c r="C25" s="20">
        <v>8894</v>
      </c>
      <c r="D25" s="20">
        <v>2518</v>
      </c>
      <c r="E25" s="20">
        <v>127</v>
      </c>
      <c r="F25" s="20">
        <v>17458</v>
      </c>
      <c r="G25" s="20">
        <v>981</v>
      </c>
      <c r="H25" s="20">
        <v>2442</v>
      </c>
      <c r="I25" s="20">
        <v>363</v>
      </c>
      <c r="J25" s="20">
        <v>4735</v>
      </c>
      <c r="K25" s="20">
        <v>216</v>
      </c>
      <c r="L25" s="20">
        <v>1255</v>
      </c>
      <c r="M25" s="20">
        <v>36</v>
      </c>
      <c r="N25" s="20">
        <v>350</v>
      </c>
      <c r="O25" s="20">
        <v>5</v>
      </c>
      <c r="P25" s="20">
        <v>0</v>
      </c>
      <c r="Q25" s="20">
        <v>0</v>
      </c>
      <c r="R25" s="20">
        <v>2</v>
      </c>
      <c r="S25" s="20">
        <v>2</v>
      </c>
      <c r="T25" s="20">
        <v>0</v>
      </c>
      <c r="U25" s="20">
        <v>0</v>
      </c>
      <c r="V25" s="20">
        <v>0</v>
      </c>
      <c r="W25" s="20">
        <v>0</v>
      </c>
    </row>
    <row r="26" spans="1:23" ht="23.25" customHeight="1">
      <c r="A26" s="18" t="s">
        <v>61</v>
      </c>
      <c r="B26" s="19" t="s">
        <v>62</v>
      </c>
      <c r="C26" s="20">
        <v>8152</v>
      </c>
      <c r="D26" s="20">
        <v>9</v>
      </c>
      <c r="E26" s="20">
        <v>2</v>
      </c>
      <c r="F26" s="20">
        <v>19535</v>
      </c>
      <c r="G26" s="20">
        <v>3954</v>
      </c>
      <c r="H26" s="20">
        <v>2301</v>
      </c>
      <c r="I26" s="20">
        <v>459</v>
      </c>
      <c r="J26" s="20">
        <v>12101</v>
      </c>
      <c r="K26" s="20">
        <v>748</v>
      </c>
      <c r="L26" s="20">
        <v>3</v>
      </c>
      <c r="M26" s="20">
        <v>1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</row>
    <row r="27" spans="1:23" ht="23.25" customHeight="1">
      <c r="A27" s="18" t="s">
        <v>63</v>
      </c>
      <c r="B27" s="19" t="s">
        <v>64</v>
      </c>
      <c r="C27" s="20">
        <v>2722</v>
      </c>
      <c r="D27" s="20">
        <v>0</v>
      </c>
      <c r="E27" s="20">
        <v>0</v>
      </c>
      <c r="F27" s="20">
        <v>6996</v>
      </c>
      <c r="G27" s="20">
        <v>551</v>
      </c>
      <c r="H27" s="20">
        <v>1023</v>
      </c>
      <c r="I27" s="20">
        <v>114</v>
      </c>
      <c r="J27" s="20">
        <v>5760</v>
      </c>
      <c r="K27" s="20">
        <v>570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</row>
    <row r="28" spans="1:23" ht="24.75" customHeight="1">
      <c r="A28" s="18" t="s">
        <v>65</v>
      </c>
      <c r="B28" s="19" t="s">
        <v>66</v>
      </c>
      <c r="C28" s="20">
        <v>2049</v>
      </c>
      <c r="D28" s="20">
        <v>0</v>
      </c>
      <c r="E28" s="20">
        <v>0</v>
      </c>
      <c r="F28" s="20">
        <v>12505</v>
      </c>
      <c r="G28" s="20">
        <v>1559</v>
      </c>
      <c r="H28" s="20">
        <v>2213</v>
      </c>
      <c r="I28" s="20">
        <v>328</v>
      </c>
      <c r="J28" s="20">
        <v>2237</v>
      </c>
      <c r="K28" s="20">
        <v>241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</row>
    <row r="29" spans="1:23" ht="24.75" customHeight="1">
      <c r="A29" s="18" t="s">
        <v>67</v>
      </c>
      <c r="B29" s="19" t="s">
        <v>68</v>
      </c>
      <c r="C29" s="20">
        <v>3851</v>
      </c>
      <c r="D29" s="20">
        <v>350</v>
      </c>
      <c r="E29" s="20">
        <v>13</v>
      </c>
      <c r="F29" s="20">
        <v>11566</v>
      </c>
      <c r="G29" s="20">
        <v>436</v>
      </c>
      <c r="H29" s="20">
        <v>355</v>
      </c>
      <c r="I29" s="20">
        <v>19</v>
      </c>
      <c r="J29" s="20">
        <v>1809</v>
      </c>
      <c r="K29" s="20">
        <v>160</v>
      </c>
      <c r="L29" s="20">
        <v>50</v>
      </c>
      <c r="M29" s="20">
        <v>3</v>
      </c>
      <c r="N29" s="20">
        <v>8</v>
      </c>
      <c r="O29" s="20">
        <v>1</v>
      </c>
      <c r="P29" s="20">
        <v>0</v>
      </c>
      <c r="Q29" s="20">
        <v>0</v>
      </c>
      <c r="R29" s="20">
        <v>5</v>
      </c>
      <c r="S29" s="20">
        <v>1</v>
      </c>
      <c r="T29" s="20">
        <v>745</v>
      </c>
      <c r="U29" s="20">
        <v>2</v>
      </c>
      <c r="V29" s="20">
        <v>0</v>
      </c>
      <c r="W29" s="20">
        <v>0</v>
      </c>
    </row>
    <row r="30" spans="1:23" ht="24.75" customHeight="1">
      <c r="A30" s="18" t="s">
        <v>69</v>
      </c>
      <c r="B30" s="19" t="s">
        <v>70</v>
      </c>
      <c r="C30" s="20">
        <v>1722</v>
      </c>
      <c r="D30" s="20">
        <v>72</v>
      </c>
      <c r="E30" s="20">
        <v>5</v>
      </c>
      <c r="F30" s="20">
        <v>11475</v>
      </c>
      <c r="G30" s="20">
        <v>1736</v>
      </c>
      <c r="H30" s="20">
        <v>1986</v>
      </c>
      <c r="I30" s="20">
        <v>362</v>
      </c>
      <c r="J30" s="20">
        <v>2028</v>
      </c>
      <c r="K30" s="20">
        <v>252</v>
      </c>
      <c r="L30" s="20">
        <v>0</v>
      </c>
      <c r="M30" s="20">
        <v>0</v>
      </c>
      <c r="N30" s="20">
        <v>0</v>
      </c>
      <c r="O30" s="20">
        <v>0</v>
      </c>
      <c r="P30" s="20">
        <v>0</v>
      </c>
      <c r="Q30" s="20">
        <v>0</v>
      </c>
      <c r="R30" s="20">
        <v>0</v>
      </c>
      <c r="S30" s="20">
        <v>0</v>
      </c>
      <c r="T30" s="20">
        <v>0</v>
      </c>
      <c r="U30" s="20">
        <v>0</v>
      </c>
      <c r="V30" s="20">
        <v>0</v>
      </c>
      <c r="W30" s="20">
        <v>0</v>
      </c>
    </row>
    <row r="31" spans="1:23" ht="24.75" customHeight="1">
      <c r="A31" s="18" t="s">
        <v>71</v>
      </c>
      <c r="B31" s="19" t="s">
        <v>72</v>
      </c>
      <c r="C31" s="20">
        <v>1507</v>
      </c>
      <c r="D31" s="20">
        <v>0</v>
      </c>
      <c r="E31" s="20">
        <v>0</v>
      </c>
      <c r="F31" s="20">
        <v>13195</v>
      </c>
      <c r="G31" s="20">
        <v>725</v>
      </c>
      <c r="H31" s="20">
        <v>592</v>
      </c>
      <c r="I31" s="20">
        <v>63</v>
      </c>
      <c r="J31" s="20">
        <v>1101</v>
      </c>
      <c r="K31" s="20">
        <v>116</v>
      </c>
      <c r="L31" s="20">
        <v>0</v>
      </c>
      <c r="M31" s="20">
        <v>0</v>
      </c>
      <c r="N31" s="20">
        <v>0</v>
      </c>
      <c r="O31" s="20">
        <v>0</v>
      </c>
      <c r="P31" s="20">
        <v>0</v>
      </c>
      <c r="Q31" s="20">
        <v>0</v>
      </c>
      <c r="R31" s="20">
        <v>0</v>
      </c>
      <c r="S31" s="20">
        <v>0</v>
      </c>
      <c r="T31" s="20">
        <v>6</v>
      </c>
      <c r="U31" s="20">
        <v>1</v>
      </c>
      <c r="V31" s="20">
        <v>0</v>
      </c>
      <c r="W31" s="20">
        <v>0</v>
      </c>
    </row>
    <row r="32" spans="1:23" ht="24.75" customHeight="1">
      <c r="A32" s="18" t="s">
        <v>73</v>
      </c>
      <c r="B32" s="19" t="s">
        <v>74</v>
      </c>
      <c r="C32" s="20">
        <v>8048</v>
      </c>
      <c r="D32" s="20">
        <v>33</v>
      </c>
      <c r="E32" s="20">
        <v>3</v>
      </c>
      <c r="F32" s="20">
        <v>1045</v>
      </c>
      <c r="G32" s="20">
        <v>1333</v>
      </c>
      <c r="H32" s="20">
        <v>1127</v>
      </c>
      <c r="I32" s="20">
        <v>239</v>
      </c>
      <c r="J32" s="20">
        <v>1127</v>
      </c>
      <c r="K32" s="20">
        <v>72</v>
      </c>
      <c r="L32" s="20">
        <v>0</v>
      </c>
      <c r="M32" s="20">
        <v>0</v>
      </c>
      <c r="N32" s="20">
        <v>0</v>
      </c>
      <c r="O32" s="20">
        <v>0</v>
      </c>
      <c r="P32" s="20">
        <v>0</v>
      </c>
      <c r="Q32" s="20">
        <v>0</v>
      </c>
      <c r="R32" s="20">
        <v>0</v>
      </c>
      <c r="S32" s="20">
        <v>0</v>
      </c>
      <c r="T32" s="20">
        <v>0</v>
      </c>
      <c r="U32" s="20">
        <v>0</v>
      </c>
      <c r="V32" s="20">
        <v>0</v>
      </c>
      <c r="W32" s="20">
        <v>0</v>
      </c>
    </row>
    <row r="33" spans="1:23" ht="24.75" customHeight="1">
      <c r="A33" s="18" t="s">
        <v>75</v>
      </c>
      <c r="B33" s="19" t="s">
        <v>76</v>
      </c>
      <c r="C33" s="20">
        <v>2616</v>
      </c>
      <c r="D33" s="20">
        <v>6</v>
      </c>
      <c r="E33" s="20">
        <v>2</v>
      </c>
      <c r="F33" s="20">
        <v>9057</v>
      </c>
      <c r="G33" s="20">
        <v>203</v>
      </c>
      <c r="H33" s="20">
        <v>997</v>
      </c>
      <c r="I33" s="20">
        <v>57</v>
      </c>
      <c r="J33" s="20">
        <v>1328</v>
      </c>
      <c r="K33" s="20">
        <v>189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v>0</v>
      </c>
      <c r="U33" s="20">
        <v>0</v>
      </c>
      <c r="V33" s="20">
        <v>0</v>
      </c>
      <c r="W33" s="20">
        <v>0</v>
      </c>
    </row>
    <row r="34" spans="1:23" ht="24.75" customHeight="1">
      <c r="A34" s="18" t="s">
        <v>77</v>
      </c>
      <c r="B34" s="19" t="s">
        <v>78</v>
      </c>
      <c r="C34" s="20">
        <v>2789</v>
      </c>
      <c r="D34" s="20">
        <v>0</v>
      </c>
      <c r="E34" s="20">
        <v>0</v>
      </c>
      <c r="F34" s="20">
        <v>3831</v>
      </c>
      <c r="G34" s="20">
        <v>344</v>
      </c>
      <c r="H34" s="20">
        <v>349</v>
      </c>
      <c r="I34" s="20">
        <v>42</v>
      </c>
      <c r="J34" s="20">
        <v>2373</v>
      </c>
      <c r="K34" s="20">
        <v>376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</row>
    <row r="35" spans="1:23" ht="24.75" customHeight="1">
      <c r="A35" s="18" t="s">
        <v>79</v>
      </c>
      <c r="B35" s="19" t="s">
        <v>80</v>
      </c>
      <c r="C35" s="20">
        <v>2605</v>
      </c>
      <c r="D35" s="20">
        <v>0</v>
      </c>
      <c r="E35" s="20">
        <v>0</v>
      </c>
      <c r="F35" s="20">
        <v>7889</v>
      </c>
      <c r="G35" s="20">
        <v>1960</v>
      </c>
      <c r="H35" s="20">
        <v>2717</v>
      </c>
      <c r="I35" s="20">
        <v>718</v>
      </c>
      <c r="J35" s="20">
        <v>996</v>
      </c>
      <c r="K35" s="20">
        <v>76</v>
      </c>
      <c r="L35" s="20">
        <v>0</v>
      </c>
      <c r="M35" s="20">
        <v>0</v>
      </c>
      <c r="N35" s="20">
        <v>0</v>
      </c>
      <c r="O35" s="20">
        <v>0</v>
      </c>
      <c r="P35" s="20">
        <v>0</v>
      </c>
      <c r="Q35" s="20">
        <v>0</v>
      </c>
      <c r="R35" s="20">
        <v>0</v>
      </c>
      <c r="S35" s="20">
        <v>0</v>
      </c>
      <c r="T35" s="20">
        <v>0</v>
      </c>
      <c r="U35" s="20">
        <v>0</v>
      </c>
      <c r="V35" s="20">
        <v>0</v>
      </c>
      <c r="W35" s="20">
        <v>0</v>
      </c>
    </row>
    <row r="36" spans="1:23" ht="24.75" customHeight="1">
      <c r="A36" s="21" t="s">
        <v>81</v>
      </c>
      <c r="B36" s="22" t="s">
        <v>82</v>
      </c>
      <c r="C36" s="23">
        <v>2134</v>
      </c>
      <c r="D36" s="23">
        <v>0</v>
      </c>
      <c r="E36" s="23">
        <v>0</v>
      </c>
      <c r="F36" s="23">
        <v>4323</v>
      </c>
      <c r="G36" s="23">
        <v>875</v>
      </c>
      <c r="H36" s="23">
        <v>2421</v>
      </c>
      <c r="I36" s="23">
        <v>705</v>
      </c>
      <c r="J36" s="23">
        <v>1543</v>
      </c>
      <c r="K36" s="23">
        <v>212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3">
        <v>4</v>
      </c>
      <c r="S36" s="23">
        <v>2</v>
      </c>
      <c r="T36" s="23">
        <v>15</v>
      </c>
      <c r="U36" s="23">
        <v>1</v>
      </c>
      <c r="V36" s="23">
        <v>0</v>
      </c>
      <c r="W36" s="23">
        <v>0</v>
      </c>
    </row>
    <row r="37" spans="1:23" ht="24.75" customHeight="1">
      <c r="A37" s="24"/>
      <c r="B37" s="25" t="s">
        <v>83</v>
      </c>
      <c r="C37" s="24">
        <f>SUM(C5:C36)</f>
        <v>212071</v>
      </c>
      <c r="D37" s="24">
        <f aca="true" t="shared" si="0" ref="D37:W37">SUM(D5:D36)</f>
        <v>58139</v>
      </c>
      <c r="E37" s="24">
        <f t="shared" si="0"/>
        <v>2414</v>
      </c>
      <c r="F37" s="24">
        <f t="shared" si="0"/>
        <v>390615</v>
      </c>
      <c r="G37" s="24">
        <f t="shared" si="0"/>
        <v>56386</v>
      </c>
      <c r="H37" s="24">
        <f t="shared" si="0"/>
        <v>68578</v>
      </c>
      <c r="I37" s="24">
        <f t="shared" si="0"/>
        <v>12618</v>
      </c>
      <c r="J37" s="24">
        <f t="shared" si="0"/>
        <v>251834</v>
      </c>
      <c r="K37" s="24">
        <f t="shared" si="0"/>
        <v>11546</v>
      </c>
      <c r="L37" s="24">
        <f t="shared" si="0"/>
        <v>4090</v>
      </c>
      <c r="M37" s="24">
        <f t="shared" si="0"/>
        <v>69</v>
      </c>
      <c r="N37" s="24">
        <f t="shared" si="0"/>
        <v>709</v>
      </c>
      <c r="O37" s="24">
        <f t="shared" si="0"/>
        <v>10</v>
      </c>
      <c r="P37" s="24">
        <f t="shared" si="0"/>
        <v>0</v>
      </c>
      <c r="Q37" s="24">
        <f t="shared" si="0"/>
        <v>0</v>
      </c>
      <c r="R37" s="24">
        <f t="shared" si="0"/>
        <v>546</v>
      </c>
      <c r="S37" s="24">
        <f t="shared" si="0"/>
        <v>33</v>
      </c>
      <c r="T37" s="24">
        <f t="shared" si="0"/>
        <v>1048</v>
      </c>
      <c r="U37" s="24">
        <f t="shared" si="0"/>
        <v>11</v>
      </c>
      <c r="V37" s="24">
        <f t="shared" si="0"/>
        <v>3</v>
      </c>
      <c r="W37" s="24">
        <f t="shared" si="0"/>
        <v>1</v>
      </c>
    </row>
  </sheetData>
  <mergeCells count="1">
    <mergeCell ref="A1:W1"/>
  </mergeCells>
  <printOptions horizontalCentered="1"/>
  <pageMargins left="0.25" right="0.25" top="0.75" bottom="0.25" header="0.5" footer="0.5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7"/>
  <sheetViews>
    <sheetView workbookViewId="0" topLeftCell="M1">
      <selection activeCell="Q40" sqref="Q40"/>
    </sheetView>
  </sheetViews>
  <sheetFormatPr defaultColWidth="9.140625" defaultRowHeight="24.75" customHeight="1"/>
  <cols>
    <col min="1" max="1" width="7.421875" style="27" customWidth="1"/>
    <col min="2" max="2" width="16.8515625" style="27" customWidth="1"/>
    <col min="3" max="11" width="10.28125" style="46" customWidth="1"/>
    <col min="12" max="12" width="11.57421875" style="46" bestFit="1" customWidth="1"/>
    <col min="13" max="13" width="10.28125" style="46" customWidth="1"/>
    <col min="14" max="14" width="11.57421875" style="46" bestFit="1" customWidth="1"/>
    <col min="15" max="15" width="10.28125" style="46" customWidth="1"/>
    <col min="16" max="16" width="12.421875" style="46" customWidth="1"/>
    <col min="17" max="21" width="9.7109375" style="46" customWidth="1"/>
    <col min="22" max="22" width="11.140625" style="46" customWidth="1"/>
    <col min="23" max="16384" width="9.421875" style="27" customWidth="1"/>
  </cols>
  <sheetData>
    <row r="1" spans="1:22" ht="40.5" customHeight="1">
      <c r="A1" s="55" t="s">
        <v>84</v>
      </c>
      <c r="B1" s="55"/>
      <c r="C1" s="55"/>
      <c r="D1" s="55"/>
      <c r="E1" s="55"/>
      <c r="F1" s="55"/>
      <c r="G1" s="55"/>
      <c r="H1" s="55"/>
      <c r="I1" s="56"/>
      <c r="J1" s="55"/>
      <c r="K1" s="55"/>
      <c r="L1" s="55"/>
      <c r="M1" s="55"/>
      <c r="N1" s="55"/>
      <c r="O1" s="55"/>
      <c r="P1" s="56"/>
      <c r="Q1" s="55"/>
      <c r="R1" s="55"/>
      <c r="S1" s="55"/>
      <c r="T1" s="55"/>
      <c r="U1" s="55"/>
      <c r="V1" s="55"/>
    </row>
    <row r="2" spans="1:22" s="30" customFormat="1" ht="24.75" customHeight="1">
      <c r="A2" s="28" t="s">
        <v>1</v>
      </c>
      <c r="B2" s="29"/>
      <c r="C2" s="57" t="s">
        <v>85</v>
      </c>
      <c r="D2" s="57"/>
      <c r="E2" s="57" t="s">
        <v>86</v>
      </c>
      <c r="F2" s="57"/>
      <c r="G2" s="57" t="s">
        <v>87</v>
      </c>
      <c r="H2" s="58"/>
      <c r="I2" s="52" t="s">
        <v>95</v>
      </c>
      <c r="J2" s="59" t="s">
        <v>88</v>
      </c>
      <c r="K2" s="57"/>
      <c r="L2" s="57" t="s">
        <v>89</v>
      </c>
      <c r="M2" s="57"/>
      <c r="N2" s="57" t="s">
        <v>90</v>
      </c>
      <c r="O2" s="58"/>
      <c r="P2" s="52" t="s">
        <v>94</v>
      </c>
      <c r="Q2" s="59" t="s">
        <v>91</v>
      </c>
      <c r="R2" s="57"/>
      <c r="S2" s="57" t="s">
        <v>92</v>
      </c>
      <c r="T2" s="57"/>
      <c r="U2" s="57" t="s">
        <v>93</v>
      </c>
      <c r="V2" s="57"/>
    </row>
    <row r="3" spans="1:22" s="30" customFormat="1" ht="24.75" customHeight="1">
      <c r="A3" s="31" t="s">
        <v>13</v>
      </c>
      <c r="B3" s="32" t="s">
        <v>14</v>
      </c>
      <c r="C3" s="33" t="s">
        <v>2</v>
      </c>
      <c r="D3" s="33" t="s">
        <v>15</v>
      </c>
      <c r="E3" s="33" t="s">
        <v>2</v>
      </c>
      <c r="F3" s="33" t="s">
        <v>15</v>
      </c>
      <c r="G3" s="33" t="s">
        <v>2</v>
      </c>
      <c r="H3" s="47" t="s">
        <v>15</v>
      </c>
      <c r="I3" s="33" t="s">
        <v>16</v>
      </c>
      <c r="J3" s="49" t="s">
        <v>2</v>
      </c>
      <c r="K3" s="33" t="s">
        <v>15</v>
      </c>
      <c r="L3" s="33" t="s">
        <v>2</v>
      </c>
      <c r="M3" s="33" t="s">
        <v>15</v>
      </c>
      <c r="N3" s="33" t="s">
        <v>2</v>
      </c>
      <c r="O3" s="47" t="s">
        <v>15</v>
      </c>
      <c r="P3" s="33" t="s">
        <v>16</v>
      </c>
      <c r="Q3" s="49" t="s">
        <v>2</v>
      </c>
      <c r="R3" s="33" t="s">
        <v>15</v>
      </c>
      <c r="S3" s="33" t="s">
        <v>2</v>
      </c>
      <c r="T3" s="33" t="s">
        <v>15</v>
      </c>
      <c r="U3" s="33" t="s">
        <v>2</v>
      </c>
      <c r="V3" s="33" t="s">
        <v>15</v>
      </c>
    </row>
    <row r="4" spans="1:22" s="37" customFormat="1" ht="24.75" customHeight="1">
      <c r="A4" s="34"/>
      <c r="B4" s="35"/>
      <c r="C4" s="36" t="s">
        <v>17</v>
      </c>
      <c r="D4" s="36" t="s">
        <v>18</v>
      </c>
      <c r="E4" s="36" t="s">
        <v>17</v>
      </c>
      <c r="F4" s="36" t="s">
        <v>18</v>
      </c>
      <c r="G4" s="36" t="s">
        <v>17</v>
      </c>
      <c r="H4" s="48" t="s">
        <v>18</v>
      </c>
      <c r="I4" s="53"/>
      <c r="J4" s="50" t="s">
        <v>17</v>
      </c>
      <c r="K4" s="36" t="s">
        <v>18</v>
      </c>
      <c r="L4" s="36" t="s">
        <v>17</v>
      </c>
      <c r="M4" s="36" t="s">
        <v>18</v>
      </c>
      <c r="N4" s="36" t="s">
        <v>17</v>
      </c>
      <c r="O4" s="48" t="s">
        <v>18</v>
      </c>
      <c r="P4" s="53"/>
      <c r="Q4" s="50" t="s">
        <v>17</v>
      </c>
      <c r="R4" s="36" t="s">
        <v>18</v>
      </c>
      <c r="S4" s="36" t="s">
        <v>17</v>
      </c>
      <c r="T4" s="36" t="s">
        <v>18</v>
      </c>
      <c r="U4" s="36" t="s">
        <v>17</v>
      </c>
      <c r="V4" s="36" t="s">
        <v>18</v>
      </c>
    </row>
    <row r="5" spans="1:22" ht="24.75" customHeight="1">
      <c r="A5" s="38" t="s">
        <v>19</v>
      </c>
      <c r="B5" s="16" t="s">
        <v>20</v>
      </c>
      <c r="C5" s="39">
        <v>19334</v>
      </c>
      <c r="D5" s="39">
        <v>1108</v>
      </c>
      <c r="E5" s="39">
        <v>1792</v>
      </c>
      <c r="F5" s="39">
        <v>214</v>
      </c>
      <c r="G5" s="39">
        <v>18902</v>
      </c>
      <c r="H5" s="39">
        <v>1748</v>
      </c>
      <c r="I5" s="39">
        <f>SUM(C5,E5,G5)</f>
        <v>40028</v>
      </c>
      <c r="J5" s="39">
        <v>1431</v>
      </c>
      <c r="K5" s="39">
        <v>53</v>
      </c>
      <c r="L5" s="39">
        <v>14596</v>
      </c>
      <c r="M5" s="39">
        <v>736</v>
      </c>
      <c r="N5" s="39">
        <v>214163</v>
      </c>
      <c r="O5" s="39">
        <v>9499</v>
      </c>
      <c r="P5" s="51">
        <f>SUM(J5,L5,N5)</f>
        <v>230190</v>
      </c>
      <c r="Q5" s="39">
        <v>2</v>
      </c>
      <c r="R5" s="39">
        <v>1</v>
      </c>
      <c r="S5" s="39">
        <v>0</v>
      </c>
      <c r="T5" s="39">
        <v>0</v>
      </c>
      <c r="U5" s="39">
        <v>426</v>
      </c>
      <c r="V5" s="39">
        <v>104</v>
      </c>
    </row>
    <row r="6" spans="1:22" ht="24.75" customHeight="1">
      <c r="A6" s="40" t="s">
        <v>21</v>
      </c>
      <c r="B6" s="19" t="s">
        <v>22</v>
      </c>
      <c r="C6" s="41">
        <v>657</v>
      </c>
      <c r="D6" s="41">
        <v>3</v>
      </c>
      <c r="E6" s="41">
        <v>43337</v>
      </c>
      <c r="F6" s="41">
        <v>19</v>
      </c>
      <c r="G6" s="41">
        <v>2511</v>
      </c>
      <c r="H6" s="41">
        <v>570</v>
      </c>
      <c r="I6" s="41">
        <f aca="true" t="shared" si="0" ref="I6:I36">SUM(C6,E6,G6)</f>
        <v>46505</v>
      </c>
      <c r="J6" s="41">
        <v>2140</v>
      </c>
      <c r="K6" s="41">
        <v>25</v>
      </c>
      <c r="L6" s="41">
        <v>89847</v>
      </c>
      <c r="M6" s="41">
        <v>28</v>
      </c>
      <c r="N6" s="41">
        <v>33445</v>
      </c>
      <c r="O6" s="41">
        <v>2714</v>
      </c>
      <c r="P6" s="41">
        <f aca="true" t="shared" si="1" ref="P6:P36">SUM(J6,L6,N6)</f>
        <v>125432</v>
      </c>
      <c r="Q6" s="41">
        <v>0</v>
      </c>
      <c r="R6" s="41">
        <v>0</v>
      </c>
      <c r="S6" s="41">
        <v>6028</v>
      </c>
      <c r="T6" s="41">
        <v>3</v>
      </c>
      <c r="U6" s="41">
        <v>220</v>
      </c>
      <c r="V6" s="41">
        <v>102</v>
      </c>
    </row>
    <row r="7" spans="1:22" ht="24.75" customHeight="1">
      <c r="A7" s="40" t="s">
        <v>23</v>
      </c>
      <c r="B7" s="19" t="s">
        <v>24</v>
      </c>
      <c r="C7" s="41">
        <v>2091</v>
      </c>
      <c r="D7" s="41">
        <v>210</v>
      </c>
      <c r="E7" s="41">
        <v>473</v>
      </c>
      <c r="F7" s="41">
        <v>52</v>
      </c>
      <c r="G7" s="41">
        <v>2928</v>
      </c>
      <c r="H7" s="41">
        <v>217</v>
      </c>
      <c r="I7" s="41">
        <f t="shared" si="0"/>
        <v>5492</v>
      </c>
      <c r="J7" s="41">
        <v>346</v>
      </c>
      <c r="K7" s="41">
        <v>48</v>
      </c>
      <c r="L7" s="41">
        <v>9530</v>
      </c>
      <c r="M7" s="41">
        <v>1</v>
      </c>
      <c r="N7" s="41">
        <v>70584</v>
      </c>
      <c r="O7" s="41">
        <v>4979</v>
      </c>
      <c r="P7" s="41">
        <f t="shared" si="1"/>
        <v>80460</v>
      </c>
      <c r="Q7" s="41">
        <v>0</v>
      </c>
      <c r="R7" s="41">
        <v>0</v>
      </c>
      <c r="S7" s="41">
        <v>102</v>
      </c>
      <c r="T7" s="41">
        <v>19</v>
      </c>
      <c r="U7" s="41">
        <v>232</v>
      </c>
      <c r="V7" s="41">
        <v>42</v>
      </c>
    </row>
    <row r="8" spans="1:22" ht="24.75" customHeight="1">
      <c r="A8" s="40" t="s">
        <v>25</v>
      </c>
      <c r="B8" s="19" t="s">
        <v>26</v>
      </c>
      <c r="C8" s="41">
        <v>1949</v>
      </c>
      <c r="D8" s="41">
        <v>207</v>
      </c>
      <c r="E8" s="41">
        <v>549</v>
      </c>
      <c r="F8" s="41">
        <v>65</v>
      </c>
      <c r="G8" s="41">
        <v>4601</v>
      </c>
      <c r="H8" s="41">
        <v>403</v>
      </c>
      <c r="I8" s="41">
        <f t="shared" si="0"/>
        <v>7099</v>
      </c>
      <c r="J8" s="41">
        <v>15846</v>
      </c>
      <c r="K8" s="41">
        <v>43</v>
      </c>
      <c r="L8" s="41">
        <v>93500</v>
      </c>
      <c r="M8" s="41">
        <v>8</v>
      </c>
      <c r="N8" s="41">
        <v>129273</v>
      </c>
      <c r="O8" s="41">
        <v>5379</v>
      </c>
      <c r="P8" s="41">
        <f t="shared" si="1"/>
        <v>238619</v>
      </c>
      <c r="Q8" s="41">
        <v>0</v>
      </c>
      <c r="R8" s="41">
        <v>0</v>
      </c>
      <c r="S8" s="41">
        <v>0</v>
      </c>
      <c r="T8" s="41">
        <v>0</v>
      </c>
      <c r="U8" s="41">
        <v>503</v>
      </c>
      <c r="V8" s="41">
        <v>140</v>
      </c>
    </row>
    <row r="9" spans="1:22" ht="24.75" customHeight="1">
      <c r="A9" s="40" t="s">
        <v>27</v>
      </c>
      <c r="B9" s="19" t="s">
        <v>28</v>
      </c>
      <c r="C9" s="41">
        <v>32567</v>
      </c>
      <c r="D9" s="41">
        <v>12</v>
      </c>
      <c r="E9" s="41">
        <v>0</v>
      </c>
      <c r="F9" s="41">
        <v>0</v>
      </c>
      <c r="G9" s="41">
        <v>5589</v>
      </c>
      <c r="H9" s="41">
        <v>520</v>
      </c>
      <c r="I9" s="41">
        <f t="shared" si="0"/>
        <v>38156</v>
      </c>
      <c r="J9" s="41">
        <v>123715</v>
      </c>
      <c r="K9" s="41">
        <v>32</v>
      </c>
      <c r="L9" s="41">
        <v>210500</v>
      </c>
      <c r="M9" s="41">
        <v>20</v>
      </c>
      <c r="N9" s="41">
        <v>205888</v>
      </c>
      <c r="O9" s="41">
        <v>8289</v>
      </c>
      <c r="P9" s="41">
        <f t="shared" si="1"/>
        <v>540103</v>
      </c>
      <c r="Q9" s="41">
        <v>15</v>
      </c>
      <c r="R9" s="41">
        <v>2</v>
      </c>
      <c r="S9" s="41">
        <v>301</v>
      </c>
      <c r="T9" s="41">
        <v>82</v>
      </c>
      <c r="U9" s="41">
        <v>362</v>
      </c>
      <c r="V9" s="41">
        <v>85</v>
      </c>
    </row>
    <row r="10" spans="1:22" ht="24.75" customHeight="1">
      <c r="A10" s="40" t="s">
        <v>29</v>
      </c>
      <c r="B10" s="19" t="s">
        <v>30</v>
      </c>
      <c r="C10" s="41">
        <v>0</v>
      </c>
      <c r="D10" s="41">
        <v>0</v>
      </c>
      <c r="E10" s="41">
        <v>7800</v>
      </c>
      <c r="F10" s="41">
        <v>3</v>
      </c>
      <c r="G10" s="41">
        <v>4900</v>
      </c>
      <c r="H10" s="41">
        <v>313</v>
      </c>
      <c r="I10" s="41">
        <f t="shared" si="0"/>
        <v>12700</v>
      </c>
      <c r="J10" s="41">
        <v>400</v>
      </c>
      <c r="K10" s="41">
        <v>1</v>
      </c>
      <c r="L10" s="41">
        <v>89880</v>
      </c>
      <c r="M10" s="41">
        <v>10</v>
      </c>
      <c r="N10" s="41">
        <v>117502</v>
      </c>
      <c r="O10" s="41">
        <v>8744</v>
      </c>
      <c r="P10" s="41">
        <f t="shared" si="1"/>
        <v>207782</v>
      </c>
      <c r="Q10" s="41">
        <v>0</v>
      </c>
      <c r="R10" s="41">
        <v>0</v>
      </c>
      <c r="S10" s="41">
        <v>0</v>
      </c>
      <c r="T10" s="41">
        <v>0</v>
      </c>
      <c r="U10" s="41">
        <v>372</v>
      </c>
      <c r="V10" s="41">
        <v>95</v>
      </c>
    </row>
    <row r="11" spans="1:22" ht="24.75" customHeight="1">
      <c r="A11" s="40" t="s">
        <v>31</v>
      </c>
      <c r="B11" s="19" t="s">
        <v>32</v>
      </c>
      <c r="C11" s="41">
        <v>0</v>
      </c>
      <c r="D11" s="41">
        <v>0</v>
      </c>
      <c r="E11" s="41">
        <v>25841</v>
      </c>
      <c r="F11" s="41">
        <v>762</v>
      </c>
      <c r="G11" s="41">
        <v>5961</v>
      </c>
      <c r="H11" s="41">
        <v>967</v>
      </c>
      <c r="I11" s="41">
        <f t="shared" si="0"/>
        <v>31802</v>
      </c>
      <c r="J11" s="41">
        <v>1479</v>
      </c>
      <c r="K11" s="41">
        <v>112</v>
      </c>
      <c r="L11" s="41">
        <v>186319</v>
      </c>
      <c r="M11" s="41">
        <v>129</v>
      </c>
      <c r="N11" s="41">
        <v>123637</v>
      </c>
      <c r="O11" s="41">
        <v>8087</v>
      </c>
      <c r="P11" s="41">
        <f t="shared" si="1"/>
        <v>311435</v>
      </c>
      <c r="Q11" s="41">
        <v>0</v>
      </c>
      <c r="R11" s="41">
        <v>0</v>
      </c>
      <c r="S11" s="41">
        <v>0</v>
      </c>
      <c r="T11" s="41">
        <v>0</v>
      </c>
      <c r="U11" s="41">
        <v>579</v>
      </c>
      <c r="V11" s="41">
        <v>81</v>
      </c>
    </row>
    <row r="12" spans="1:22" ht="24" customHeight="1">
      <c r="A12" s="40" t="s">
        <v>33</v>
      </c>
      <c r="B12" s="19" t="s">
        <v>34</v>
      </c>
      <c r="C12" s="41">
        <v>0</v>
      </c>
      <c r="D12" s="41">
        <v>0</v>
      </c>
      <c r="E12" s="41">
        <v>18600</v>
      </c>
      <c r="F12" s="41">
        <v>5</v>
      </c>
      <c r="G12" s="41">
        <v>3116</v>
      </c>
      <c r="H12" s="41">
        <v>207</v>
      </c>
      <c r="I12" s="41">
        <f t="shared" si="0"/>
        <v>21716</v>
      </c>
      <c r="J12" s="41">
        <v>0</v>
      </c>
      <c r="K12" s="41">
        <v>0</v>
      </c>
      <c r="L12" s="41">
        <v>2693600</v>
      </c>
      <c r="M12" s="41">
        <v>14</v>
      </c>
      <c r="N12" s="41">
        <v>61270</v>
      </c>
      <c r="O12" s="41">
        <v>4088</v>
      </c>
      <c r="P12" s="41">
        <f t="shared" si="1"/>
        <v>2754870</v>
      </c>
      <c r="Q12" s="41">
        <v>200</v>
      </c>
      <c r="R12" s="41">
        <v>2</v>
      </c>
      <c r="S12" s="41">
        <v>0</v>
      </c>
      <c r="T12" s="41">
        <v>0</v>
      </c>
      <c r="U12" s="41">
        <v>0</v>
      </c>
      <c r="V12" s="41">
        <v>0</v>
      </c>
    </row>
    <row r="13" spans="1:22" ht="24" customHeight="1">
      <c r="A13" s="40" t="s">
        <v>35</v>
      </c>
      <c r="B13" s="19" t="s">
        <v>36</v>
      </c>
      <c r="C13" s="41">
        <v>952</v>
      </c>
      <c r="D13" s="41">
        <v>33</v>
      </c>
      <c r="E13" s="41">
        <v>3155</v>
      </c>
      <c r="F13" s="41">
        <v>62</v>
      </c>
      <c r="G13" s="41">
        <v>8549</v>
      </c>
      <c r="H13" s="41">
        <v>914</v>
      </c>
      <c r="I13" s="41">
        <f t="shared" si="0"/>
        <v>12656</v>
      </c>
      <c r="J13" s="41">
        <v>79984</v>
      </c>
      <c r="K13" s="41">
        <v>253</v>
      </c>
      <c r="L13" s="41">
        <v>337754</v>
      </c>
      <c r="M13" s="41">
        <v>236</v>
      </c>
      <c r="N13" s="41">
        <v>113564</v>
      </c>
      <c r="O13" s="41">
        <v>8013</v>
      </c>
      <c r="P13" s="41">
        <f t="shared" si="1"/>
        <v>531302</v>
      </c>
      <c r="Q13" s="41">
        <v>28</v>
      </c>
      <c r="R13" s="41">
        <v>6</v>
      </c>
      <c r="S13" s="41">
        <v>804</v>
      </c>
      <c r="T13" s="41">
        <v>134</v>
      </c>
      <c r="U13" s="41">
        <v>669</v>
      </c>
      <c r="V13" s="41">
        <v>152</v>
      </c>
    </row>
    <row r="14" spans="1:22" ht="24" customHeight="1">
      <c r="A14" s="40" t="s">
        <v>37</v>
      </c>
      <c r="B14" s="19" t="s">
        <v>38</v>
      </c>
      <c r="C14" s="41">
        <v>236</v>
      </c>
      <c r="D14" s="41">
        <v>21</v>
      </c>
      <c r="E14" s="41">
        <v>23</v>
      </c>
      <c r="F14" s="41">
        <v>5</v>
      </c>
      <c r="G14" s="41">
        <v>8639</v>
      </c>
      <c r="H14" s="41">
        <v>513</v>
      </c>
      <c r="I14" s="41">
        <f t="shared" si="0"/>
        <v>8898</v>
      </c>
      <c r="J14" s="41">
        <v>6240</v>
      </c>
      <c r="K14" s="41">
        <v>256</v>
      </c>
      <c r="L14" s="41">
        <v>713</v>
      </c>
      <c r="M14" s="41">
        <v>38</v>
      </c>
      <c r="N14" s="41">
        <v>129937</v>
      </c>
      <c r="O14" s="41">
        <v>10048</v>
      </c>
      <c r="P14" s="41">
        <f t="shared" si="1"/>
        <v>136890</v>
      </c>
      <c r="Q14" s="41">
        <v>6</v>
      </c>
      <c r="R14" s="41">
        <v>2</v>
      </c>
      <c r="S14" s="41">
        <v>85</v>
      </c>
      <c r="T14" s="41">
        <v>15</v>
      </c>
      <c r="U14" s="41">
        <v>477</v>
      </c>
      <c r="V14" s="41">
        <v>119</v>
      </c>
    </row>
    <row r="15" spans="1:22" ht="24" customHeight="1">
      <c r="A15" s="40" t="s">
        <v>39</v>
      </c>
      <c r="B15" s="19" t="s">
        <v>40</v>
      </c>
      <c r="C15" s="41">
        <v>5114</v>
      </c>
      <c r="D15" s="41">
        <v>435</v>
      </c>
      <c r="E15" s="41">
        <v>1014</v>
      </c>
      <c r="F15" s="41">
        <v>105</v>
      </c>
      <c r="G15" s="41">
        <v>4555</v>
      </c>
      <c r="H15" s="41">
        <v>452</v>
      </c>
      <c r="I15" s="41">
        <f t="shared" si="0"/>
        <v>10683</v>
      </c>
      <c r="J15" s="41">
        <v>36603</v>
      </c>
      <c r="K15" s="41">
        <v>45</v>
      </c>
      <c r="L15" s="41">
        <v>724700</v>
      </c>
      <c r="M15" s="41">
        <v>74</v>
      </c>
      <c r="N15" s="41">
        <v>140507</v>
      </c>
      <c r="O15" s="41">
        <v>8333</v>
      </c>
      <c r="P15" s="41">
        <f t="shared" si="1"/>
        <v>901810</v>
      </c>
      <c r="Q15" s="41">
        <v>5</v>
      </c>
      <c r="R15" s="41">
        <v>2</v>
      </c>
      <c r="S15" s="41">
        <v>0</v>
      </c>
      <c r="T15" s="41">
        <v>0</v>
      </c>
      <c r="U15" s="41">
        <v>418</v>
      </c>
      <c r="V15" s="41">
        <v>154</v>
      </c>
    </row>
    <row r="16" spans="1:22" ht="24" customHeight="1">
      <c r="A16" s="40" t="s">
        <v>41</v>
      </c>
      <c r="B16" s="19" t="s">
        <v>42</v>
      </c>
      <c r="C16" s="41">
        <v>0</v>
      </c>
      <c r="D16" s="41">
        <v>0</v>
      </c>
      <c r="E16" s="41">
        <v>0</v>
      </c>
      <c r="F16" s="41">
        <v>0</v>
      </c>
      <c r="G16" s="41">
        <v>2228</v>
      </c>
      <c r="H16" s="41">
        <v>261</v>
      </c>
      <c r="I16" s="41">
        <f t="shared" si="0"/>
        <v>2228</v>
      </c>
      <c r="J16" s="41">
        <v>568</v>
      </c>
      <c r="K16" s="41">
        <v>42</v>
      </c>
      <c r="L16" s="41">
        <v>115</v>
      </c>
      <c r="M16" s="41">
        <v>7</v>
      </c>
      <c r="N16" s="41">
        <v>71774</v>
      </c>
      <c r="O16" s="41">
        <v>3509</v>
      </c>
      <c r="P16" s="41">
        <f t="shared" si="1"/>
        <v>72457</v>
      </c>
      <c r="Q16" s="41">
        <v>0</v>
      </c>
      <c r="R16" s="41">
        <v>0</v>
      </c>
      <c r="S16" s="41">
        <v>5</v>
      </c>
      <c r="T16" s="41">
        <v>3</v>
      </c>
      <c r="U16" s="41">
        <v>147</v>
      </c>
      <c r="V16" s="41">
        <v>54</v>
      </c>
    </row>
    <row r="17" spans="1:22" ht="24" customHeight="1">
      <c r="A17" s="40" t="s">
        <v>43</v>
      </c>
      <c r="B17" s="19" t="s">
        <v>44</v>
      </c>
      <c r="C17" s="41">
        <v>5433</v>
      </c>
      <c r="D17" s="41">
        <v>649</v>
      </c>
      <c r="E17" s="41">
        <v>821</v>
      </c>
      <c r="F17" s="41">
        <v>126</v>
      </c>
      <c r="G17" s="41">
        <v>8614</v>
      </c>
      <c r="H17" s="41">
        <v>1075</v>
      </c>
      <c r="I17" s="41">
        <f t="shared" si="0"/>
        <v>14868</v>
      </c>
      <c r="J17" s="41">
        <v>341</v>
      </c>
      <c r="K17" s="41">
        <v>50</v>
      </c>
      <c r="L17" s="41">
        <v>50841</v>
      </c>
      <c r="M17" s="41">
        <v>47</v>
      </c>
      <c r="N17" s="41">
        <v>104873</v>
      </c>
      <c r="O17" s="41">
        <v>6234</v>
      </c>
      <c r="P17" s="41">
        <f t="shared" si="1"/>
        <v>156055</v>
      </c>
      <c r="Q17" s="41">
        <v>0</v>
      </c>
      <c r="R17" s="41">
        <v>0</v>
      </c>
      <c r="S17" s="41">
        <v>0</v>
      </c>
      <c r="T17" s="41">
        <v>0</v>
      </c>
      <c r="U17" s="41">
        <v>21</v>
      </c>
      <c r="V17" s="41">
        <v>7</v>
      </c>
    </row>
    <row r="18" spans="1:22" ht="24" customHeight="1">
      <c r="A18" s="40" t="s">
        <v>45</v>
      </c>
      <c r="B18" s="19" t="s">
        <v>46</v>
      </c>
      <c r="C18" s="41">
        <v>2108</v>
      </c>
      <c r="D18" s="41">
        <v>237</v>
      </c>
      <c r="E18" s="41">
        <v>117298</v>
      </c>
      <c r="F18" s="41">
        <v>44</v>
      </c>
      <c r="G18" s="41">
        <v>5423</v>
      </c>
      <c r="H18" s="41">
        <v>337</v>
      </c>
      <c r="I18" s="41">
        <f t="shared" si="0"/>
        <v>124829</v>
      </c>
      <c r="J18" s="41">
        <v>514</v>
      </c>
      <c r="K18" s="41">
        <v>15</v>
      </c>
      <c r="L18" s="41">
        <v>122282</v>
      </c>
      <c r="M18" s="41">
        <v>66</v>
      </c>
      <c r="N18" s="41">
        <v>34983</v>
      </c>
      <c r="O18" s="41">
        <v>2045</v>
      </c>
      <c r="P18" s="41">
        <f t="shared" si="1"/>
        <v>157779</v>
      </c>
      <c r="Q18" s="41">
        <v>0</v>
      </c>
      <c r="R18" s="41">
        <v>0</v>
      </c>
      <c r="S18" s="41">
        <v>13</v>
      </c>
      <c r="T18" s="41">
        <v>8</v>
      </c>
      <c r="U18" s="41">
        <v>170</v>
      </c>
      <c r="V18" s="41">
        <v>63</v>
      </c>
    </row>
    <row r="19" spans="1:22" ht="24" customHeight="1">
      <c r="A19" s="40" t="s">
        <v>47</v>
      </c>
      <c r="B19" s="19" t="s">
        <v>48</v>
      </c>
      <c r="C19" s="41">
        <v>984</v>
      </c>
      <c r="D19" s="41">
        <v>9</v>
      </c>
      <c r="E19" s="41">
        <v>155</v>
      </c>
      <c r="F19" s="41">
        <v>46</v>
      </c>
      <c r="G19" s="41">
        <v>4734</v>
      </c>
      <c r="H19" s="41">
        <v>1639</v>
      </c>
      <c r="I19" s="41">
        <f t="shared" si="0"/>
        <v>5873</v>
      </c>
      <c r="J19" s="41">
        <v>936909</v>
      </c>
      <c r="K19" s="41">
        <v>68</v>
      </c>
      <c r="L19" s="41">
        <v>2130674</v>
      </c>
      <c r="M19" s="41">
        <v>68</v>
      </c>
      <c r="N19" s="41">
        <v>194911</v>
      </c>
      <c r="O19" s="41">
        <v>8695</v>
      </c>
      <c r="P19" s="41">
        <f t="shared" si="1"/>
        <v>3262494</v>
      </c>
      <c r="Q19" s="41">
        <v>251</v>
      </c>
      <c r="R19" s="41">
        <v>3</v>
      </c>
      <c r="S19" s="41">
        <v>186</v>
      </c>
      <c r="T19" s="41">
        <v>25</v>
      </c>
      <c r="U19" s="41">
        <v>397</v>
      </c>
      <c r="V19" s="41">
        <v>241</v>
      </c>
    </row>
    <row r="20" spans="1:22" ht="24" customHeight="1">
      <c r="A20" s="40" t="s">
        <v>49</v>
      </c>
      <c r="B20" s="19" t="s">
        <v>50</v>
      </c>
      <c r="C20" s="41">
        <v>0</v>
      </c>
      <c r="D20" s="41">
        <v>0</v>
      </c>
      <c r="E20" s="41">
        <v>41474</v>
      </c>
      <c r="F20" s="41">
        <v>136</v>
      </c>
      <c r="G20" s="41">
        <v>27</v>
      </c>
      <c r="H20" s="41">
        <v>2</v>
      </c>
      <c r="I20" s="41">
        <f t="shared" si="0"/>
        <v>41501</v>
      </c>
      <c r="J20" s="41">
        <v>52000</v>
      </c>
      <c r="K20" s="41">
        <v>3</v>
      </c>
      <c r="L20" s="41">
        <v>611800</v>
      </c>
      <c r="M20" s="41">
        <v>24</v>
      </c>
      <c r="N20" s="41">
        <v>177086</v>
      </c>
      <c r="O20" s="41">
        <v>12777</v>
      </c>
      <c r="P20" s="41">
        <f t="shared" si="1"/>
        <v>840886</v>
      </c>
      <c r="Q20" s="41">
        <v>50</v>
      </c>
      <c r="R20" s="41">
        <v>1</v>
      </c>
      <c r="S20" s="41">
        <v>80000</v>
      </c>
      <c r="T20" s="41">
        <v>2</v>
      </c>
      <c r="U20" s="41">
        <v>5</v>
      </c>
      <c r="V20" s="41">
        <v>1</v>
      </c>
    </row>
    <row r="21" spans="1:22" ht="24" customHeight="1">
      <c r="A21" s="40" t="s">
        <v>51</v>
      </c>
      <c r="B21" s="19" t="s">
        <v>52</v>
      </c>
      <c r="C21" s="41">
        <v>0</v>
      </c>
      <c r="D21" s="41">
        <v>0</v>
      </c>
      <c r="E21" s="41">
        <v>3129</v>
      </c>
      <c r="F21" s="41">
        <v>324</v>
      </c>
      <c r="G21" s="41">
        <v>210</v>
      </c>
      <c r="H21" s="41">
        <v>103</v>
      </c>
      <c r="I21" s="41">
        <f t="shared" si="0"/>
        <v>3339</v>
      </c>
      <c r="J21" s="41">
        <v>600</v>
      </c>
      <c r="K21" s="41">
        <v>2</v>
      </c>
      <c r="L21" s="41">
        <v>23000</v>
      </c>
      <c r="M21" s="41">
        <v>3</v>
      </c>
      <c r="N21" s="41">
        <v>201592</v>
      </c>
      <c r="O21" s="41">
        <v>5193</v>
      </c>
      <c r="P21" s="41">
        <f t="shared" si="1"/>
        <v>225192</v>
      </c>
      <c r="Q21" s="41">
        <v>0</v>
      </c>
      <c r="R21" s="41">
        <v>0</v>
      </c>
      <c r="S21" s="41">
        <v>0</v>
      </c>
      <c r="T21" s="41">
        <v>0</v>
      </c>
      <c r="U21" s="41">
        <v>74</v>
      </c>
      <c r="V21" s="41">
        <v>15</v>
      </c>
    </row>
    <row r="22" spans="1:22" ht="24" customHeight="1">
      <c r="A22" s="40" t="s">
        <v>53</v>
      </c>
      <c r="B22" s="19" t="s">
        <v>54</v>
      </c>
      <c r="C22" s="41">
        <v>7268</v>
      </c>
      <c r="D22" s="41">
        <v>610</v>
      </c>
      <c r="E22" s="41">
        <v>2895</v>
      </c>
      <c r="F22" s="41">
        <v>243</v>
      </c>
      <c r="G22" s="41">
        <v>6760</v>
      </c>
      <c r="H22" s="41">
        <v>569</v>
      </c>
      <c r="I22" s="41">
        <f t="shared" si="0"/>
        <v>16923</v>
      </c>
      <c r="J22" s="41">
        <v>1216</v>
      </c>
      <c r="K22" s="41">
        <v>80</v>
      </c>
      <c r="L22" s="41">
        <v>27720</v>
      </c>
      <c r="M22" s="41">
        <v>72</v>
      </c>
      <c r="N22" s="41">
        <v>143227</v>
      </c>
      <c r="O22" s="41">
        <v>7073</v>
      </c>
      <c r="P22" s="41">
        <f t="shared" si="1"/>
        <v>172163</v>
      </c>
      <c r="Q22" s="41">
        <v>62</v>
      </c>
      <c r="R22" s="41">
        <v>5</v>
      </c>
      <c r="S22" s="41">
        <v>130</v>
      </c>
      <c r="T22" s="41">
        <v>20</v>
      </c>
      <c r="U22" s="41">
        <v>498</v>
      </c>
      <c r="V22" s="41">
        <v>108</v>
      </c>
    </row>
    <row r="23" spans="1:22" ht="24" customHeight="1">
      <c r="A23" s="40" t="s">
        <v>55</v>
      </c>
      <c r="B23" s="19" t="s">
        <v>56</v>
      </c>
      <c r="C23" s="41">
        <v>17700</v>
      </c>
      <c r="D23" s="41">
        <v>761</v>
      </c>
      <c r="E23" s="41">
        <v>9084</v>
      </c>
      <c r="F23" s="41">
        <v>70</v>
      </c>
      <c r="G23" s="41">
        <v>15334</v>
      </c>
      <c r="H23" s="41">
        <v>507</v>
      </c>
      <c r="I23" s="41">
        <f t="shared" si="0"/>
        <v>42118</v>
      </c>
      <c r="J23" s="41">
        <v>70205</v>
      </c>
      <c r="K23" s="41">
        <v>43</v>
      </c>
      <c r="L23" s="41">
        <v>5974640</v>
      </c>
      <c r="M23" s="41">
        <v>52</v>
      </c>
      <c r="N23" s="41">
        <v>146808</v>
      </c>
      <c r="O23" s="41">
        <v>4814</v>
      </c>
      <c r="P23" s="41">
        <f t="shared" si="1"/>
        <v>6191653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</row>
    <row r="24" spans="1:22" ht="24" customHeight="1">
      <c r="A24" s="40" t="s">
        <v>57</v>
      </c>
      <c r="B24" s="19" t="s">
        <v>58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41">
        <f t="shared" si="0"/>
        <v>0</v>
      </c>
      <c r="J24" s="41">
        <v>0</v>
      </c>
      <c r="K24" s="41">
        <v>0</v>
      </c>
      <c r="L24" s="41">
        <v>0</v>
      </c>
      <c r="M24" s="41">
        <v>0</v>
      </c>
      <c r="N24" s="41">
        <v>74516</v>
      </c>
      <c r="O24" s="41">
        <v>4007</v>
      </c>
      <c r="P24" s="41">
        <f t="shared" si="1"/>
        <v>74516</v>
      </c>
      <c r="Q24" s="41">
        <v>118</v>
      </c>
      <c r="R24" s="41">
        <v>3</v>
      </c>
      <c r="S24" s="41">
        <v>0</v>
      </c>
      <c r="T24" s="41">
        <v>0</v>
      </c>
      <c r="U24" s="41">
        <v>0</v>
      </c>
      <c r="V24" s="41">
        <v>0</v>
      </c>
    </row>
    <row r="25" spans="1:22" ht="24" customHeight="1">
      <c r="A25" s="40" t="s">
        <v>59</v>
      </c>
      <c r="B25" s="19" t="s">
        <v>60</v>
      </c>
      <c r="C25" s="41">
        <v>8761</v>
      </c>
      <c r="D25" s="41">
        <v>134</v>
      </c>
      <c r="E25" s="41">
        <v>11997</v>
      </c>
      <c r="F25" s="41">
        <v>100</v>
      </c>
      <c r="G25" s="41">
        <v>6536</v>
      </c>
      <c r="H25" s="41">
        <v>513</v>
      </c>
      <c r="I25" s="41">
        <f t="shared" si="0"/>
        <v>27294</v>
      </c>
      <c r="J25" s="41">
        <v>129501</v>
      </c>
      <c r="K25" s="41">
        <v>50</v>
      </c>
      <c r="L25" s="41">
        <v>177369</v>
      </c>
      <c r="M25" s="41">
        <v>165</v>
      </c>
      <c r="N25" s="41">
        <v>285194</v>
      </c>
      <c r="O25" s="41">
        <v>8261</v>
      </c>
      <c r="P25" s="41">
        <f t="shared" si="1"/>
        <v>592064</v>
      </c>
      <c r="Q25" s="41">
        <v>965</v>
      </c>
      <c r="R25" s="41">
        <v>3</v>
      </c>
      <c r="S25" s="41">
        <v>282</v>
      </c>
      <c r="T25" s="41">
        <v>23</v>
      </c>
      <c r="U25" s="41">
        <v>286</v>
      </c>
      <c r="V25" s="41">
        <v>59</v>
      </c>
    </row>
    <row r="26" spans="1:22" ht="24" customHeight="1">
      <c r="A26" s="40" t="s">
        <v>61</v>
      </c>
      <c r="B26" s="19" t="s">
        <v>62</v>
      </c>
      <c r="C26" s="41">
        <v>436</v>
      </c>
      <c r="D26" s="41">
        <v>68</v>
      </c>
      <c r="E26" s="41">
        <v>122867</v>
      </c>
      <c r="F26" s="41">
        <v>46</v>
      </c>
      <c r="G26" s="41">
        <v>5538</v>
      </c>
      <c r="H26" s="41">
        <v>594</v>
      </c>
      <c r="I26" s="41">
        <f t="shared" si="0"/>
        <v>128841</v>
      </c>
      <c r="J26" s="41">
        <v>10000</v>
      </c>
      <c r="K26" s="41">
        <v>3</v>
      </c>
      <c r="L26" s="41">
        <v>422326</v>
      </c>
      <c r="M26" s="41">
        <v>35</v>
      </c>
      <c r="N26" s="41">
        <v>81286</v>
      </c>
      <c r="O26" s="41">
        <v>8182</v>
      </c>
      <c r="P26" s="41">
        <f t="shared" si="1"/>
        <v>513612</v>
      </c>
      <c r="Q26" s="41">
        <v>0</v>
      </c>
      <c r="R26" s="41">
        <v>0</v>
      </c>
      <c r="S26" s="41">
        <v>47</v>
      </c>
      <c r="T26" s="41">
        <v>21</v>
      </c>
      <c r="U26" s="41">
        <v>315</v>
      </c>
      <c r="V26" s="41">
        <v>69</v>
      </c>
    </row>
    <row r="27" spans="1:22" ht="24" customHeight="1">
      <c r="A27" s="40" t="s">
        <v>63</v>
      </c>
      <c r="B27" s="19" t="s">
        <v>64</v>
      </c>
      <c r="C27" s="41">
        <v>57</v>
      </c>
      <c r="D27" s="41">
        <v>2</v>
      </c>
      <c r="E27" s="41">
        <v>48380</v>
      </c>
      <c r="F27" s="41">
        <v>19</v>
      </c>
      <c r="G27" s="41">
        <v>1683</v>
      </c>
      <c r="H27" s="41">
        <v>95</v>
      </c>
      <c r="I27" s="41">
        <f t="shared" si="0"/>
        <v>50120</v>
      </c>
      <c r="J27" s="41">
        <v>28</v>
      </c>
      <c r="K27" s="41">
        <v>1</v>
      </c>
      <c r="L27" s="41">
        <v>1743000</v>
      </c>
      <c r="M27" s="41">
        <v>23</v>
      </c>
      <c r="N27" s="41">
        <v>75609</v>
      </c>
      <c r="O27" s="41">
        <v>2156</v>
      </c>
      <c r="P27" s="41">
        <f t="shared" si="1"/>
        <v>1818637</v>
      </c>
      <c r="Q27" s="41">
        <v>0</v>
      </c>
      <c r="R27" s="41">
        <v>0</v>
      </c>
      <c r="S27" s="41">
        <v>0</v>
      </c>
      <c r="T27" s="41">
        <v>0</v>
      </c>
      <c r="U27" s="41">
        <v>372</v>
      </c>
      <c r="V27" s="41">
        <v>151</v>
      </c>
    </row>
    <row r="28" spans="1:22" ht="24" customHeight="1">
      <c r="A28" s="40" t="s">
        <v>65</v>
      </c>
      <c r="B28" s="19" t="s">
        <v>66</v>
      </c>
      <c r="C28" s="41">
        <v>687</v>
      </c>
      <c r="D28" s="41">
        <v>70</v>
      </c>
      <c r="E28" s="41">
        <v>4288</v>
      </c>
      <c r="F28" s="41">
        <v>414</v>
      </c>
      <c r="G28" s="41">
        <v>2601</v>
      </c>
      <c r="H28" s="41">
        <v>297</v>
      </c>
      <c r="I28" s="41">
        <f t="shared" si="0"/>
        <v>7576</v>
      </c>
      <c r="J28" s="41">
        <v>288</v>
      </c>
      <c r="K28" s="41">
        <v>25</v>
      </c>
      <c r="L28" s="41">
        <v>43</v>
      </c>
      <c r="M28" s="41">
        <v>4</v>
      </c>
      <c r="N28" s="41">
        <v>66550</v>
      </c>
      <c r="O28" s="41">
        <v>1567</v>
      </c>
      <c r="P28" s="41">
        <f t="shared" si="1"/>
        <v>66881</v>
      </c>
      <c r="Q28" s="41">
        <v>2</v>
      </c>
      <c r="R28" s="41">
        <v>1</v>
      </c>
      <c r="S28" s="41">
        <v>12</v>
      </c>
      <c r="T28" s="41">
        <v>8</v>
      </c>
      <c r="U28" s="41">
        <v>176</v>
      </c>
      <c r="V28" s="41">
        <v>37</v>
      </c>
    </row>
    <row r="29" spans="1:22" ht="24" customHeight="1">
      <c r="A29" s="40" t="s">
        <v>67</v>
      </c>
      <c r="B29" s="19" t="s">
        <v>68</v>
      </c>
      <c r="C29" s="41">
        <v>395</v>
      </c>
      <c r="D29" s="41">
        <v>87</v>
      </c>
      <c r="E29" s="41">
        <v>756</v>
      </c>
      <c r="F29" s="41">
        <v>72</v>
      </c>
      <c r="G29" s="41">
        <v>2902</v>
      </c>
      <c r="H29" s="41">
        <v>291</v>
      </c>
      <c r="I29" s="41">
        <f t="shared" si="0"/>
        <v>4053</v>
      </c>
      <c r="J29" s="41">
        <v>937</v>
      </c>
      <c r="K29" s="41">
        <v>15</v>
      </c>
      <c r="L29" s="41">
        <v>173267</v>
      </c>
      <c r="M29" s="41">
        <v>48</v>
      </c>
      <c r="N29" s="41">
        <v>75567</v>
      </c>
      <c r="O29" s="41">
        <v>2897</v>
      </c>
      <c r="P29" s="41">
        <f t="shared" si="1"/>
        <v>249771</v>
      </c>
      <c r="Q29" s="41">
        <v>31</v>
      </c>
      <c r="R29" s="41">
        <v>2</v>
      </c>
      <c r="S29" s="41">
        <v>0</v>
      </c>
      <c r="T29" s="41">
        <v>0</v>
      </c>
      <c r="U29" s="41">
        <v>322</v>
      </c>
      <c r="V29" s="41">
        <v>68</v>
      </c>
    </row>
    <row r="30" spans="1:22" ht="24.75" customHeight="1">
      <c r="A30" s="40" t="s">
        <v>69</v>
      </c>
      <c r="B30" s="19" t="s">
        <v>70</v>
      </c>
      <c r="C30" s="41">
        <v>4454</v>
      </c>
      <c r="D30" s="41">
        <v>447</v>
      </c>
      <c r="E30" s="41">
        <v>162</v>
      </c>
      <c r="F30" s="41">
        <v>17</v>
      </c>
      <c r="G30" s="41">
        <v>2518</v>
      </c>
      <c r="H30" s="41">
        <v>278</v>
      </c>
      <c r="I30" s="41">
        <f t="shared" si="0"/>
        <v>7134</v>
      </c>
      <c r="J30" s="41">
        <v>94</v>
      </c>
      <c r="K30" s="41">
        <v>3</v>
      </c>
      <c r="L30" s="41">
        <v>0</v>
      </c>
      <c r="M30" s="41">
        <v>0</v>
      </c>
      <c r="N30" s="41">
        <v>34936</v>
      </c>
      <c r="O30" s="41">
        <v>1450</v>
      </c>
      <c r="P30" s="41">
        <f t="shared" si="1"/>
        <v>35030</v>
      </c>
      <c r="Q30" s="41">
        <v>6</v>
      </c>
      <c r="R30" s="41">
        <v>1</v>
      </c>
      <c r="S30" s="41">
        <v>0</v>
      </c>
      <c r="T30" s="41">
        <v>0</v>
      </c>
      <c r="U30" s="41">
        <v>174</v>
      </c>
      <c r="V30" s="41">
        <v>34</v>
      </c>
    </row>
    <row r="31" spans="1:22" ht="24.75" customHeight="1">
      <c r="A31" s="40" t="s">
        <v>71</v>
      </c>
      <c r="B31" s="19" t="s">
        <v>72</v>
      </c>
      <c r="C31" s="41">
        <v>0</v>
      </c>
      <c r="D31" s="41">
        <v>0</v>
      </c>
      <c r="E31" s="41">
        <v>708</v>
      </c>
      <c r="F31" s="41">
        <v>93</v>
      </c>
      <c r="G31" s="41">
        <v>1477</v>
      </c>
      <c r="H31" s="41">
        <v>162</v>
      </c>
      <c r="I31" s="41">
        <f t="shared" si="0"/>
        <v>2185</v>
      </c>
      <c r="J31" s="41">
        <v>1252</v>
      </c>
      <c r="K31" s="41">
        <v>21</v>
      </c>
      <c r="L31" s="41">
        <v>108000</v>
      </c>
      <c r="M31" s="41">
        <v>4</v>
      </c>
      <c r="N31" s="41">
        <v>38454</v>
      </c>
      <c r="O31" s="41">
        <v>559</v>
      </c>
      <c r="P31" s="41">
        <f t="shared" si="1"/>
        <v>147706</v>
      </c>
      <c r="Q31" s="41">
        <v>4</v>
      </c>
      <c r="R31" s="41">
        <v>1</v>
      </c>
      <c r="S31" s="41">
        <v>0</v>
      </c>
      <c r="T31" s="41">
        <v>0</v>
      </c>
      <c r="U31" s="41">
        <v>105</v>
      </c>
      <c r="V31" s="41">
        <v>25</v>
      </c>
    </row>
    <row r="32" spans="1:22" ht="24.75" customHeight="1">
      <c r="A32" s="40" t="s">
        <v>73</v>
      </c>
      <c r="B32" s="19" t="s">
        <v>74</v>
      </c>
      <c r="C32" s="41">
        <v>0</v>
      </c>
      <c r="D32" s="41">
        <v>0</v>
      </c>
      <c r="E32" s="41">
        <v>20</v>
      </c>
      <c r="F32" s="41">
        <v>1</v>
      </c>
      <c r="G32" s="41">
        <v>451</v>
      </c>
      <c r="H32" s="41">
        <v>95</v>
      </c>
      <c r="I32" s="41">
        <f t="shared" si="0"/>
        <v>471</v>
      </c>
      <c r="J32" s="41">
        <v>31</v>
      </c>
      <c r="K32" s="41">
        <v>4</v>
      </c>
      <c r="L32" s="41">
        <v>148503</v>
      </c>
      <c r="M32" s="41">
        <v>67</v>
      </c>
      <c r="N32" s="41">
        <v>82718</v>
      </c>
      <c r="O32" s="41">
        <v>4174</v>
      </c>
      <c r="P32" s="41">
        <f t="shared" si="1"/>
        <v>231252</v>
      </c>
      <c r="Q32" s="41">
        <v>15</v>
      </c>
      <c r="R32" s="41">
        <v>2</v>
      </c>
      <c r="S32" s="41">
        <v>10</v>
      </c>
      <c r="T32" s="41">
        <v>5</v>
      </c>
      <c r="U32" s="41">
        <v>63</v>
      </c>
      <c r="V32" s="41">
        <v>28</v>
      </c>
    </row>
    <row r="33" spans="1:22" ht="24.75" customHeight="1">
      <c r="A33" s="40" t="s">
        <v>75</v>
      </c>
      <c r="B33" s="19" t="s">
        <v>76</v>
      </c>
      <c r="C33" s="41">
        <v>0</v>
      </c>
      <c r="D33" s="41">
        <v>0</v>
      </c>
      <c r="E33" s="41">
        <v>4323</v>
      </c>
      <c r="F33" s="41">
        <v>303</v>
      </c>
      <c r="G33" s="41">
        <v>3811</v>
      </c>
      <c r="H33" s="41">
        <v>210</v>
      </c>
      <c r="I33" s="41">
        <f t="shared" si="0"/>
        <v>8134</v>
      </c>
      <c r="J33" s="41">
        <v>592</v>
      </c>
      <c r="K33" s="41">
        <v>36</v>
      </c>
      <c r="L33" s="41">
        <v>10999</v>
      </c>
      <c r="M33" s="41">
        <v>18</v>
      </c>
      <c r="N33" s="41">
        <v>41787</v>
      </c>
      <c r="O33" s="41">
        <v>1536</v>
      </c>
      <c r="P33" s="41">
        <f t="shared" si="1"/>
        <v>53378</v>
      </c>
      <c r="Q33" s="41">
        <v>0</v>
      </c>
      <c r="R33" s="41">
        <v>0</v>
      </c>
      <c r="S33" s="41">
        <v>24</v>
      </c>
      <c r="T33" s="41">
        <v>9</v>
      </c>
      <c r="U33" s="41">
        <v>251</v>
      </c>
      <c r="V33" s="41">
        <v>50</v>
      </c>
    </row>
    <row r="34" spans="1:22" ht="24.75" customHeight="1">
      <c r="A34" s="40" t="s">
        <v>77</v>
      </c>
      <c r="B34" s="19" t="s">
        <v>78</v>
      </c>
      <c r="C34" s="41">
        <v>390</v>
      </c>
      <c r="D34" s="41">
        <v>84</v>
      </c>
      <c r="E34" s="41">
        <v>3500</v>
      </c>
      <c r="F34" s="41">
        <v>58</v>
      </c>
      <c r="G34" s="41">
        <v>2112</v>
      </c>
      <c r="H34" s="41">
        <v>29</v>
      </c>
      <c r="I34" s="41">
        <f t="shared" si="0"/>
        <v>6002</v>
      </c>
      <c r="J34" s="41">
        <v>162633</v>
      </c>
      <c r="K34" s="41">
        <v>25</v>
      </c>
      <c r="L34" s="41">
        <v>251</v>
      </c>
      <c r="M34" s="41">
        <v>16</v>
      </c>
      <c r="N34" s="41">
        <v>37112</v>
      </c>
      <c r="O34" s="41">
        <v>1781</v>
      </c>
      <c r="P34" s="41">
        <f t="shared" si="1"/>
        <v>199996</v>
      </c>
      <c r="Q34" s="41">
        <v>143</v>
      </c>
      <c r="R34" s="41">
        <v>1</v>
      </c>
      <c r="S34" s="41">
        <v>8</v>
      </c>
      <c r="T34" s="41">
        <v>5</v>
      </c>
      <c r="U34" s="41">
        <v>128</v>
      </c>
      <c r="V34" s="41">
        <v>28</v>
      </c>
    </row>
    <row r="35" spans="1:22" ht="24.75" customHeight="1">
      <c r="A35" s="40" t="s">
        <v>79</v>
      </c>
      <c r="B35" s="19" t="s">
        <v>80</v>
      </c>
      <c r="C35" s="41">
        <v>1896</v>
      </c>
      <c r="D35" s="41">
        <v>170</v>
      </c>
      <c r="E35" s="41">
        <v>0</v>
      </c>
      <c r="F35" s="41">
        <v>0</v>
      </c>
      <c r="G35" s="41">
        <v>659</v>
      </c>
      <c r="H35" s="41">
        <v>52</v>
      </c>
      <c r="I35" s="41">
        <f t="shared" si="0"/>
        <v>2555</v>
      </c>
      <c r="J35" s="41">
        <v>453</v>
      </c>
      <c r="K35" s="41">
        <v>16</v>
      </c>
      <c r="L35" s="41">
        <v>305</v>
      </c>
      <c r="M35" s="41">
        <v>17</v>
      </c>
      <c r="N35" s="41">
        <v>60855</v>
      </c>
      <c r="O35" s="41">
        <v>2605</v>
      </c>
      <c r="P35" s="41">
        <f t="shared" si="1"/>
        <v>61613</v>
      </c>
      <c r="Q35" s="41">
        <v>0</v>
      </c>
      <c r="R35" s="41">
        <v>0</v>
      </c>
      <c r="S35" s="41">
        <v>0</v>
      </c>
      <c r="T35" s="41">
        <v>0</v>
      </c>
      <c r="U35" s="41">
        <v>95</v>
      </c>
      <c r="V35" s="41">
        <v>21</v>
      </c>
    </row>
    <row r="36" spans="1:22" ht="24.75" customHeight="1">
      <c r="A36" s="42" t="s">
        <v>81</v>
      </c>
      <c r="B36" s="22" t="s">
        <v>82</v>
      </c>
      <c r="C36" s="43">
        <v>0</v>
      </c>
      <c r="D36" s="43">
        <v>0</v>
      </c>
      <c r="E36" s="43">
        <v>4871</v>
      </c>
      <c r="F36" s="43">
        <v>134</v>
      </c>
      <c r="G36" s="43">
        <v>2582</v>
      </c>
      <c r="H36" s="43">
        <v>262</v>
      </c>
      <c r="I36" s="43">
        <f t="shared" si="0"/>
        <v>7453</v>
      </c>
      <c r="J36" s="43">
        <v>177</v>
      </c>
      <c r="K36" s="43">
        <v>13</v>
      </c>
      <c r="L36" s="43">
        <v>18000</v>
      </c>
      <c r="M36" s="43">
        <v>9</v>
      </c>
      <c r="N36" s="43">
        <v>48448</v>
      </c>
      <c r="O36" s="43">
        <v>1704</v>
      </c>
      <c r="P36" s="43">
        <f t="shared" si="1"/>
        <v>66625</v>
      </c>
      <c r="Q36" s="43">
        <v>30</v>
      </c>
      <c r="R36" s="43">
        <v>1</v>
      </c>
      <c r="S36" s="43">
        <v>0</v>
      </c>
      <c r="T36" s="43">
        <v>0</v>
      </c>
      <c r="U36" s="43">
        <v>113</v>
      </c>
      <c r="V36" s="43">
        <v>31</v>
      </c>
    </row>
    <row r="37" spans="1:22" ht="24.75" customHeight="1">
      <c r="A37" s="44"/>
      <c r="B37" s="44"/>
      <c r="C37" s="45">
        <f>SUM(C5:C36)</f>
        <v>113469</v>
      </c>
      <c r="D37" s="45">
        <f aca="true" t="shared" si="2" ref="D37:V37">SUM(D5:D36)</f>
        <v>5357</v>
      </c>
      <c r="E37" s="45">
        <f t="shared" si="2"/>
        <v>479312</v>
      </c>
      <c r="F37" s="45">
        <f t="shared" si="2"/>
        <v>3538</v>
      </c>
      <c r="G37" s="45">
        <f t="shared" si="2"/>
        <v>146451</v>
      </c>
      <c r="H37" s="45">
        <f t="shared" si="2"/>
        <v>14195</v>
      </c>
      <c r="I37" s="45">
        <f t="shared" si="2"/>
        <v>739232</v>
      </c>
      <c r="J37" s="45">
        <f t="shared" si="2"/>
        <v>1636523</v>
      </c>
      <c r="K37" s="45">
        <f t="shared" si="2"/>
        <v>1383</v>
      </c>
      <c r="L37" s="45">
        <f t="shared" si="2"/>
        <v>16194074</v>
      </c>
      <c r="M37" s="45">
        <f t="shared" si="2"/>
        <v>2039</v>
      </c>
      <c r="N37" s="45">
        <f t="shared" si="2"/>
        <v>3418056</v>
      </c>
      <c r="O37" s="45">
        <f t="shared" si="2"/>
        <v>169392</v>
      </c>
      <c r="P37" s="45">
        <f t="shared" si="2"/>
        <v>21248653</v>
      </c>
      <c r="Q37" s="45">
        <f t="shared" si="2"/>
        <v>1933</v>
      </c>
      <c r="R37" s="45">
        <f t="shared" si="2"/>
        <v>39</v>
      </c>
      <c r="S37" s="45">
        <f t="shared" si="2"/>
        <v>88037</v>
      </c>
      <c r="T37" s="45">
        <f t="shared" si="2"/>
        <v>382</v>
      </c>
      <c r="U37" s="45">
        <f t="shared" si="2"/>
        <v>7970</v>
      </c>
      <c r="V37" s="45">
        <f t="shared" si="2"/>
        <v>2164</v>
      </c>
    </row>
  </sheetData>
  <mergeCells count="10">
    <mergeCell ref="A1:V1"/>
    <mergeCell ref="C2:D2"/>
    <mergeCell ref="E2:F2"/>
    <mergeCell ref="G2:H2"/>
    <mergeCell ref="J2:K2"/>
    <mergeCell ref="L2:M2"/>
    <mergeCell ref="N2:O2"/>
    <mergeCell ref="Q2:R2"/>
    <mergeCell ref="S2:T2"/>
    <mergeCell ref="U2:V2"/>
  </mergeCells>
  <printOptions horizontalCentered="1"/>
  <pageMargins left="0.5" right="0.5" top="0.75" bottom="0.25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dld_korat</dc:creator>
  <cp:keywords/>
  <dc:description/>
  <cp:lastModifiedBy>dld_korat</cp:lastModifiedBy>
  <cp:lastPrinted>2006-02-22T02:37:59Z</cp:lastPrinted>
  <dcterms:created xsi:type="dcterms:W3CDTF">2006-02-22T02:35:11Z</dcterms:created>
  <dcterms:modified xsi:type="dcterms:W3CDTF">2006-02-22T03:01:16Z</dcterms:modified>
  <cp:category/>
  <cp:version/>
  <cp:contentType/>
  <cp:contentStatus/>
</cp:coreProperties>
</file>