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2549" sheetId="1" r:id="rId1"/>
  </sheets>
  <definedNames>
    <definedName name="_xlnm.Print_Area" localSheetId="0">'2549'!$A$1:$R$37</definedName>
    <definedName name="_xlnm.Print_Titles" localSheetId="0">'2549'!$1:$4</definedName>
  </definedNames>
  <calcPr fullCalcOnLoad="1"/>
</workbook>
</file>

<file path=xl/sharedStrings.xml><?xml version="1.0" encoding="utf-8"?>
<sst xmlns="http://schemas.openxmlformats.org/spreadsheetml/2006/main" count="55" uniqueCount="55">
  <si>
    <t>ตารางแสดงจำนวนปศุสัตว์ จังหวัดนครราชสีมา เป็นรายอำเภอ พ.ศ .2549</t>
  </si>
  <si>
    <t>TABLE  OF LIVESTOCKS BY DISTRICT : 2006</t>
  </si>
  <si>
    <t>ที่</t>
  </si>
  <si>
    <t>อำเภอ/กิ่งอำเภอ</t>
  </si>
  <si>
    <t>ชนิดปศุสัตว์ Type of Livestock</t>
  </si>
  <si>
    <t>เกษตรกร</t>
  </si>
  <si>
    <t xml:space="preserve">โคนม </t>
  </si>
  <si>
    <t>โคเนื้อ</t>
  </si>
  <si>
    <r>
      <t>รวม</t>
    </r>
    <r>
      <rPr>
        <b/>
        <sz val="10"/>
        <rFont val="CordiaUPC"/>
        <family val="1"/>
      </rPr>
      <t>(โคเนื้อ+นม)</t>
    </r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</si>
  <si>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</si>
  <si>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</si>
  <si>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</si>
  <si>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</si>
  <si>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</si>
  <si>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</si>
  <si>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</si>
  <si>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</si>
  <si>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กวาง</t>
  </si>
  <si>
    <t>นกกระจอกเทศ</t>
  </si>
  <si>
    <t>สุนัข</t>
  </si>
  <si>
    <t>แมว</t>
  </si>
  <si>
    <t>ผู้เลี้ยงสัตว์</t>
  </si>
  <si>
    <t xml:space="preserve"> เมืองนครราชสีมา</t>
  </si>
  <si>
    <t xml:space="preserve"> ครบุรี</t>
  </si>
  <si>
    <t xml:space="preserve"> เสิงสาง</t>
  </si>
  <si>
    <t xml:space="preserve"> คง</t>
  </si>
  <si>
    <t xml:space="preserve"> บ้านเหลื่อม</t>
  </si>
  <si>
    <t xml:space="preserve"> จักราช</t>
  </si>
  <si>
    <t xml:space="preserve"> โชคชัย</t>
  </si>
  <si>
    <t xml:space="preserve"> ด่านขุนทด</t>
  </si>
  <si>
    <t xml:space="preserve"> โนนไทย</t>
  </si>
  <si>
    <t xml:space="preserve"> โนนสูง</t>
  </si>
  <si>
    <t xml:space="preserve"> ขามสะแกแสง</t>
  </si>
  <si>
    <t xml:space="preserve"> บัวใหญ่</t>
  </si>
  <si>
    <t xml:space="preserve"> ประทาย</t>
  </si>
  <si>
    <t xml:space="preserve"> ปักธงชัย</t>
  </si>
  <si>
    <t xml:space="preserve"> พิมาย</t>
  </si>
  <si>
    <t xml:space="preserve"> ห้วยแถลง</t>
  </si>
  <si>
    <t xml:space="preserve"> ชุมพวง</t>
  </si>
  <si>
    <t xml:space="preserve"> สูงเนิน</t>
  </si>
  <si>
    <t xml:space="preserve"> ขามทะเลสอ</t>
  </si>
  <si>
    <t xml:space="preserve"> สีคิ้ว</t>
  </si>
  <si>
    <t xml:space="preserve"> ปากช่อง</t>
  </si>
  <si>
    <t xml:space="preserve"> แก้งสนามนาง</t>
  </si>
  <si>
    <t xml:space="preserve"> โนนแดง</t>
  </si>
  <si>
    <t xml:space="preserve"> วังน้ำเขียว</t>
  </si>
  <si>
    <t xml:space="preserve"> กิ่งอำเภอเทพารักษ์</t>
  </si>
  <si>
    <t xml:space="preserve"> กิ่งอำเภอเมืองยาง</t>
  </si>
  <si>
    <t xml:space="preserve"> กิ่งอำเภอพระทองคำ</t>
  </si>
  <si>
    <t xml:space="preserve"> กิ่งอำเภอลำทะเมนชัย</t>
  </si>
  <si>
    <t xml:space="preserve"> กิ่งอำเภอบัวลาย</t>
  </si>
  <si>
    <t xml:space="preserve"> กิ่งอำเภอสีดา</t>
  </si>
  <si>
    <t xml:space="preserve"> เฉลิมพระเกียรติ</t>
  </si>
  <si>
    <t>รวม</t>
  </si>
  <si>
    <t xml:space="preserve"> หนองบุญมาก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</si>
</sst>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  <numFmt numFmtId="188" formatCode="_(* #,##0_);_(* \(#,##0\);_(* &quot;-&quot;??_);_(@_)"/>
  </numFmts>
  <fonts count="12">
    <font>
      <sz val="14"/>
      <name val="Cordia New"/>
      <family val="0"/>
    </font>
    <font>
      <b/>
      <sz val="16"/>
      <name val="CordiaUPC"/>
      <family val="0"/>
    </font>
    <font>
      <b/>
      <sz val="14"/>
      <name val="CordiaUPC"/>
      <family val="1"/>
    </font>
    <font>
      <b/>
      <sz val="10"/>
      <name val="CordiaUPC"/>
      <family val="1"/>
    </font>
    <font>
      <sz val="14"/>
      <name val="CordiaUPC"/>
      <family val="2"/>
    </font>
    <font>
      <sz val="16"/>
      <name val="AngsanaUPC"/>
      <family val="0"/>
    </font>
    <font>
      <sz val="14"/>
      <name val="AngsanaUPC"/>
      <family val="1"/>
    </font>
    <font>
      <sz val="16"/>
      <name val="Angsana New"/>
      <family val="1"/>
    </font>
    <font>
      <sz val="14"/>
      <name val="BrowalliaUPC"/>
      <family val="1"/>
    </font>
    <font>
      <b/>
      <sz val="14"/>
      <name val="BrowalliaUPC"/>
      <family val="0"/>
    </font>
    <font>
      <b/>
      <sz val="14"/>
      <name val="AngsanaUPC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187" fontId="7" fillId="0" borderId="4" xfId="15" applyNumberFormat="1" applyFont="1" applyFill="1" applyBorder="1" applyAlignment="1">
      <alignment horizontal="right" vertical="center"/>
    </xf>
    <xf numFmtId="188" fontId="8" fillId="0" borderId="4" xfId="15" applyNumberFormat="1" applyFont="1" applyBorder="1" applyAlignment="1">
      <alignment/>
    </xf>
    <xf numFmtId="188" fontId="8" fillId="0" borderId="4" xfId="15" applyNumberFormat="1" applyFont="1" applyFill="1" applyBorder="1" applyAlignment="1">
      <alignment/>
    </xf>
    <xf numFmtId="187" fontId="7" fillId="0" borderId="4" xfId="15" applyNumberFormat="1" applyFont="1" applyFill="1" applyBorder="1" applyAlignment="1">
      <alignment horizontal="right"/>
    </xf>
    <xf numFmtId="188" fontId="8" fillId="0" borderId="4" xfId="15" applyNumberFormat="1" applyFont="1" applyFill="1" applyBorder="1" applyAlignment="1">
      <alignment horizontal="right"/>
    </xf>
    <xf numFmtId="187" fontId="6" fillId="0" borderId="4" xfId="15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187" fontId="7" fillId="0" borderId="5" xfId="15" applyNumberFormat="1" applyFont="1" applyFill="1" applyBorder="1" applyAlignment="1">
      <alignment horizontal="right" vertical="center"/>
    </xf>
    <xf numFmtId="188" fontId="8" fillId="0" borderId="5" xfId="15" applyNumberFormat="1" applyFont="1" applyBorder="1" applyAlignment="1">
      <alignment/>
    </xf>
    <xf numFmtId="188" fontId="8" fillId="0" borderId="5" xfId="15" applyNumberFormat="1" applyFont="1" applyFill="1" applyBorder="1" applyAlignment="1">
      <alignment/>
    </xf>
    <xf numFmtId="187" fontId="7" fillId="0" borderId="5" xfId="15" applyNumberFormat="1" applyFont="1" applyFill="1" applyBorder="1" applyAlignment="1">
      <alignment horizontal="right"/>
    </xf>
    <xf numFmtId="188" fontId="8" fillId="0" borderId="5" xfId="15" applyNumberFormat="1" applyFont="1" applyFill="1" applyBorder="1" applyAlignment="1">
      <alignment horizontal="right"/>
    </xf>
    <xf numFmtId="187" fontId="6" fillId="0" borderId="5" xfId="15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6" fillId="0" borderId="6" xfId="0" applyFont="1" applyBorder="1" applyAlignment="1">
      <alignment/>
    </xf>
    <xf numFmtId="187" fontId="7" fillId="0" borderId="6" xfId="15" applyNumberFormat="1" applyFont="1" applyFill="1" applyBorder="1" applyAlignment="1">
      <alignment horizontal="right" vertical="center"/>
    </xf>
    <xf numFmtId="188" fontId="8" fillId="0" borderId="6" xfId="15" applyNumberFormat="1" applyFont="1" applyBorder="1" applyAlignment="1">
      <alignment/>
    </xf>
    <xf numFmtId="188" fontId="8" fillId="0" borderId="6" xfId="15" applyNumberFormat="1" applyFont="1" applyFill="1" applyBorder="1" applyAlignment="1">
      <alignment/>
    </xf>
    <xf numFmtId="187" fontId="7" fillId="0" borderId="6" xfId="15" applyNumberFormat="1" applyFont="1" applyFill="1" applyBorder="1" applyAlignment="1">
      <alignment horizontal="right"/>
    </xf>
    <xf numFmtId="188" fontId="8" fillId="0" borderId="6" xfId="15" applyNumberFormat="1" applyFont="1" applyFill="1" applyBorder="1" applyAlignment="1">
      <alignment horizontal="right"/>
    </xf>
    <xf numFmtId="187" fontId="6" fillId="0" borderId="6" xfId="15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88" fontId="9" fillId="0" borderId="2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25">
      <selection activeCell="B27" sqref="B27"/>
    </sheetView>
  </sheetViews>
  <sheetFormatPr defaultColWidth="9.140625" defaultRowHeight="21.75"/>
  <cols>
    <col min="1" max="1" width="5.421875" style="0" customWidth="1"/>
    <col min="2" max="2" width="15.7109375" style="0" customWidth="1"/>
    <col min="3" max="3" width="10.00390625" style="0" customWidth="1"/>
    <col min="4" max="4" width="10.7109375" style="0" customWidth="1"/>
    <col min="5" max="5" width="11.7109375" style="0" customWidth="1"/>
    <col min="6" max="6" width="10.140625" style="0" customWidth="1"/>
    <col min="7" max="7" width="11.421875" style="0" customWidth="1"/>
    <col min="8" max="8" width="11.8515625" style="0" customWidth="1"/>
    <col min="9" max="9" width="10.28125" style="0" customWidth="1"/>
    <col min="10" max="10" width="12.28125" style="0" customWidth="1"/>
    <col min="11" max="12" width="7.00390625" style="0" customWidth="1"/>
    <col min="13" max="13" width="8.57421875" style="0" customWidth="1"/>
    <col min="14" max="14" width="7.8515625" style="0" customWidth="1"/>
    <col min="15" max="15" width="12.8515625" style="0" customWidth="1"/>
    <col min="16" max="16" width="10.57421875" style="0" customWidth="1"/>
    <col min="17" max="17" width="9.421875" style="0" customWidth="1"/>
    <col min="18" max="18" width="11.421875" style="0" customWidth="1"/>
  </cols>
  <sheetData>
    <row r="1" spans="1:18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2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6" t="s">
        <v>5</v>
      </c>
    </row>
    <row r="4" spans="1:18" s="7" customFormat="1" ht="21.75">
      <c r="A4" s="8"/>
      <c r="B4" s="8"/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10" t="s">
        <v>18</v>
      </c>
      <c r="P4" s="9" t="s">
        <v>19</v>
      </c>
      <c r="Q4" s="9" t="s">
        <v>20</v>
      </c>
      <c r="R4" s="11" t="s">
        <v>21</v>
      </c>
    </row>
    <row r="5" spans="1:19" s="21" customFormat="1" ht="23.25">
      <c r="A5" s="12">
        <v>1</v>
      </c>
      <c r="B5" s="13" t="s">
        <v>22</v>
      </c>
      <c r="C5" s="14">
        <v>1533</v>
      </c>
      <c r="D5" s="14">
        <v>18705</v>
      </c>
      <c r="E5" s="15">
        <f>SUM(C5:D5)</f>
        <v>20238</v>
      </c>
      <c r="F5" s="14">
        <v>2521</v>
      </c>
      <c r="G5" s="16">
        <v>53962</v>
      </c>
      <c r="H5" s="16">
        <v>233979</v>
      </c>
      <c r="I5" s="17">
        <v>421</v>
      </c>
      <c r="J5" s="14">
        <v>19961</v>
      </c>
      <c r="K5" s="14">
        <v>138</v>
      </c>
      <c r="L5" s="14">
        <v>18</v>
      </c>
      <c r="M5" s="14">
        <v>98</v>
      </c>
      <c r="N5" s="14">
        <v>0</v>
      </c>
      <c r="O5" s="17">
        <v>0</v>
      </c>
      <c r="P5" s="18">
        <v>9713</v>
      </c>
      <c r="Q5" s="18">
        <v>3225</v>
      </c>
      <c r="R5" s="19">
        <v>10377</v>
      </c>
      <c r="S5" s="20"/>
    </row>
    <row r="6" spans="1:19" s="21" customFormat="1" ht="23.25">
      <c r="A6" s="22">
        <v>2</v>
      </c>
      <c r="B6" s="23" t="s">
        <v>23</v>
      </c>
      <c r="C6" s="24">
        <v>2701</v>
      </c>
      <c r="D6" s="24">
        <v>7239</v>
      </c>
      <c r="E6" s="25">
        <f>SUM(C6:D6)</f>
        <v>9940</v>
      </c>
      <c r="F6" s="24">
        <v>1695</v>
      </c>
      <c r="G6" s="26">
        <v>16929</v>
      </c>
      <c r="H6" s="26">
        <v>410860</v>
      </c>
      <c r="I6" s="27">
        <v>29</v>
      </c>
      <c r="J6" s="24">
        <v>9103</v>
      </c>
      <c r="K6" s="24">
        <v>0</v>
      </c>
      <c r="L6" s="24">
        <v>0</v>
      </c>
      <c r="M6" s="24">
        <v>0</v>
      </c>
      <c r="N6" s="24">
        <v>0</v>
      </c>
      <c r="O6" s="27">
        <v>0</v>
      </c>
      <c r="P6" s="28">
        <v>12282</v>
      </c>
      <c r="Q6" s="28">
        <v>1315</v>
      </c>
      <c r="R6" s="29">
        <v>7681</v>
      </c>
      <c r="S6" s="20"/>
    </row>
    <row r="7" spans="1:18" s="21" customFormat="1" ht="23.25">
      <c r="A7" s="22">
        <v>3</v>
      </c>
      <c r="B7" s="23" t="s">
        <v>24</v>
      </c>
      <c r="C7" s="24">
        <v>927</v>
      </c>
      <c r="D7" s="24">
        <v>7412</v>
      </c>
      <c r="E7" s="25">
        <f aca="true" t="shared" si="0" ref="E7:E36">SUM(C7:D7)</f>
        <v>8339</v>
      </c>
      <c r="F7" s="24">
        <v>1074</v>
      </c>
      <c r="G7" s="26">
        <v>2330</v>
      </c>
      <c r="H7" s="26">
        <v>289675</v>
      </c>
      <c r="I7" s="27">
        <v>21</v>
      </c>
      <c r="J7" s="24">
        <v>1689</v>
      </c>
      <c r="K7" s="24">
        <v>0</v>
      </c>
      <c r="L7" s="24">
        <v>0</v>
      </c>
      <c r="M7" s="24">
        <v>0</v>
      </c>
      <c r="N7" s="24">
        <v>0</v>
      </c>
      <c r="O7" s="27">
        <v>4</v>
      </c>
      <c r="P7" s="28">
        <v>5615</v>
      </c>
      <c r="Q7" s="28">
        <v>1942</v>
      </c>
      <c r="R7" s="29">
        <v>3569</v>
      </c>
    </row>
    <row r="8" spans="1:18" s="21" customFormat="1" ht="23.25">
      <c r="A8" s="22">
        <v>4</v>
      </c>
      <c r="B8" s="23" t="s">
        <v>25</v>
      </c>
      <c r="C8" s="24">
        <v>0</v>
      </c>
      <c r="D8" s="24">
        <v>31052</v>
      </c>
      <c r="E8" s="25">
        <f t="shared" si="0"/>
        <v>31052</v>
      </c>
      <c r="F8" s="24">
        <v>7991</v>
      </c>
      <c r="G8" s="26">
        <v>13202</v>
      </c>
      <c r="H8" s="26">
        <v>344030</v>
      </c>
      <c r="I8" s="27">
        <v>529</v>
      </c>
      <c r="J8" s="24">
        <v>4436</v>
      </c>
      <c r="K8" s="24">
        <v>52</v>
      </c>
      <c r="L8" s="24">
        <v>0</v>
      </c>
      <c r="M8" s="24">
        <v>1</v>
      </c>
      <c r="N8" s="24">
        <v>0</v>
      </c>
      <c r="O8" s="27">
        <v>18</v>
      </c>
      <c r="P8" s="28">
        <v>9803</v>
      </c>
      <c r="Q8" s="28">
        <v>3816</v>
      </c>
      <c r="R8" s="29">
        <v>9934</v>
      </c>
    </row>
    <row r="9" spans="1:18" s="21" customFormat="1" ht="23.25">
      <c r="A9" s="22">
        <v>5</v>
      </c>
      <c r="B9" s="23" t="s">
        <v>26</v>
      </c>
      <c r="C9" s="24">
        <v>0</v>
      </c>
      <c r="D9" s="24">
        <v>7516</v>
      </c>
      <c r="E9" s="25">
        <f t="shared" si="0"/>
        <v>7516</v>
      </c>
      <c r="F9" s="24">
        <v>2098</v>
      </c>
      <c r="G9" s="26">
        <v>124684</v>
      </c>
      <c r="H9" s="26">
        <v>391655</v>
      </c>
      <c r="I9" s="27">
        <v>0</v>
      </c>
      <c r="J9" s="24">
        <v>857</v>
      </c>
      <c r="K9" s="24">
        <v>0</v>
      </c>
      <c r="L9" s="24">
        <v>0</v>
      </c>
      <c r="M9" s="24">
        <v>0</v>
      </c>
      <c r="N9" s="24">
        <v>0</v>
      </c>
      <c r="O9" s="27">
        <v>0</v>
      </c>
      <c r="P9" s="28">
        <v>2282</v>
      </c>
      <c r="Q9" s="28">
        <v>1074</v>
      </c>
      <c r="R9" s="29">
        <v>2307</v>
      </c>
    </row>
    <row r="10" spans="1:18" s="21" customFormat="1" ht="23.25">
      <c r="A10" s="22">
        <v>6</v>
      </c>
      <c r="B10" s="23" t="s">
        <v>27</v>
      </c>
      <c r="C10" s="24">
        <v>0</v>
      </c>
      <c r="D10" s="24">
        <v>16817</v>
      </c>
      <c r="E10" s="25">
        <f t="shared" si="0"/>
        <v>16817</v>
      </c>
      <c r="F10" s="24">
        <v>1009</v>
      </c>
      <c r="G10" s="26">
        <v>13559</v>
      </c>
      <c r="H10" s="26">
        <v>173461</v>
      </c>
      <c r="I10" s="27">
        <v>37</v>
      </c>
      <c r="J10" s="24">
        <v>10259</v>
      </c>
      <c r="K10" s="24">
        <v>6</v>
      </c>
      <c r="L10" s="24">
        <v>0</v>
      </c>
      <c r="M10" s="24">
        <v>0</v>
      </c>
      <c r="N10" s="24">
        <v>0</v>
      </c>
      <c r="O10" s="27">
        <v>10</v>
      </c>
      <c r="P10" s="28">
        <v>5831</v>
      </c>
      <c r="Q10" s="28">
        <v>2232</v>
      </c>
      <c r="R10" s="29">
        <v>4622</v>
      </c>
    </row>
    <row r="11" spans="1:18" s="21" customFormat="1" ht="23.25">
      <c r="A11" s="22">
        <v>7</v>
      </c>
      <c r="B11" s="23" t="s">
        <v>28</v>
      </c>
      <c r="C11" s="24">
        <v>17</v>
      </c>
      <c r="D11" s="24">
        <v>11421</v>
      </c>
      <c r="E11" s="25">
        <f t="shared" si="0"/>
        <v>11438</v>
      </c>
      <c r="F11" s="24">
        <v>3597</v>
      </c>
      <c r="G11" s="26">
        <v>62167</v>
      </c>
      <c r="H11" s="26">
        <v>3075022</v>
      </c>
      <c r="I11" s="27">
        <v>103</v>
      </c>
      <c r="J11" s="24">
        <v>22912</v>
      </c>
      <c r="K11" s="24">
        <v>152</v>
      </c>
      <c r="L11" s="24">
        <v>28</v>
      </c>
      <c r="M11" s="24">
        <v>0</v>
      </c>
      <c r="N11" s="24">
        <v>0</v>
      </c>
      <c r="O11" s="27">
        <v>3</v>
      </c>
      <c r="P11" s="28">
        <v>10387</v>
      </c>
      <c r="Q11" s="28">
        <v>4046</v>
      </c>
      <c r="R11" s="29">
        <v>8356</v>
      </c>
    </row>
    <row r="12" spans="1:18" s="21" customFormat="1" ht="23.25">
      <c r="A12" s="22">
        <v>8</v>
      </c>
      <c r="B12" s="23" t="s">
        <v>29</v>
      </c>
      <c r="C12" s="24">
        <v>0</v>
      </c>
      <c r="D12" s="24">
        <v>44446</v>
      </c>
      <c r="E12" s="25">
        <f t="shared" si="0"/>
        <v>44446</v>
      </c>
      <c r="F12" s="24">
        <v>2027</v>
      </c>
      <c r="G12" s="26">
        <v>55110</v>
      </c>
      <c r="H12" s="26">
        <v>782293</v>
      </c>
      <c r="I12" s="27">
        <v>6</v>
      </c>
      <c r="J12" s="24">
        <v>10234</v>
      </c>
      <c r="K12" s="24">
        <v>325</v>
      </c>
      <c r="L12" s="24">
        <v>88</v>
      </c>
      <c r="M12" s="24">
        <v>0</v>
      </c>
      <c r="N12" s="24">
        <v>0</v>
      </c>
      <c r="O12" s="27">
        <v>0</v>
      </c>
      <c r="P12" s="28">
        <v>8645</v>
      </c>
      <c r="Q12" s="28">
        <v>2714</v>
      </c>
      <c r="R12" s="29">
        <v>8588</v>
      </c>
    </row>
    <row r="13" spans="1:18" s="21" customFormat="1" ht="23.25">
      <c r="A13" s="22">
        <v>9</v>
      </c>
      <c r="B13" s="23" t="s">
        <v>30</v>
      </c>
      <c r="C13" s="24">
        <v>8</v>
      </c>
      <c r="D13" s="24">
        <v>17385</v>
      </c>
      <c r="E13" s="25">
        <f t="shared" si="0"/>
        <v>17393</v>
      </c>
      <c r="F13" s="24">
        <v>2245</v>
      </c>
      <c r="G13" s="26">
        <v>232425</v>
      </c>
      <c r="H13" s="26">
        <v>1132284</v>
      </c>
      <c r="I13" s="27">
        <v>67</v>
      </c>
      <c r="J13" s="24">
        <v>14228</v>
      </c>
      <c r="K13" s="24">
        <v>96</v>
      </c>
      <c r="L13" s="24">
        <v>0</v>
      </c>
      <c r="M13" s="24">
        <v>0</v>
      </c>
      <c r="N13" s="24">
        <v>0</v>
      </c>
      <c r="O13" s="27">
        <v>1</v>
      </c>
      <c r="P13" s="28">
        <v>9311</v>
      </c>
      <c r="Q13" s="28">
        <v>4792</v>
      </c>
      <c r="R13" s="29">
        <v>7978</v>
      </c>
    </row>
    <row r="14" spans="1:18" s="21" customFormat="1" ht="23.25">
      <c r="A14" s="22">
        <v>10</v>
      </c>
      <c r="B14" s="23" t="s">
        <v>31</v>
      </c>
      <c r="C14" s="24">
        <v>0</v>
      </c>
      <c r="D14" s="24">
        <v>27753</v>
      </c>
      <c r="E14" s="25">
        <f t="shared" si="0"/>
        <v>27753</v>
      </c>
      <c r="F14" s="24">
        <v>2102</v>
      </c>
      <c r="G14" s="26">
        <v>10106</v>
      </c>
      <c r="H14" s="26">
        <v>115900</v>
      </c>
      <c r="I14" s="27">
        <v>4</v>
      </c>
      <c r="J14" s="24">
        <v>5061</v>
      </c>
      <c r="K14" s="24">
        <v>0</v>
      </c>
      <c r="L14" s="24">
        <v>0</v>
      </c>
      <c r="M14" s="24">
        <v>0</v>
      </c>
      <c r="N14" s="24">
        <v>0</v>
      </c>
      <c r="O14" s="27">
        <v>0</v>
      </c>
      <c r="P14" s="28">
        <v>7574</v>
      </c>
      <c r="Q14" s="28">
        <v>2942</v>
      </c>
      <c r="R14" s="29">
        <v>7469</v>
      </c>
    </row>
    <row r="15" spans="1:18" s="21" customFormat="1" ht="23.25">
      <c r="A15" s="22">
        <v>11</v>
      </c>
      <c r="B15" s="23" t="s">
        <v>32</v>
      </c>
      <c r="C15" s="24">
        <v>238</v>
      </c>
      <c r="D15" s="24">
        <v>38478</v>
      </c>
      <c r="E15" s="25">
        <f t="shared" si="0"/>
        <v>38716</v>
      </c>
      <c r="F15" s="24">
        <v>793</v>
      </c>
      <c r="G15" s="26">
        <v>1862</v>
      </c>
      <c r="H15" s="26">
        <v>86647</v>
      </c>
      <c r="I15" s="27">
        <v>5</v>
      </c>
      <c r="J15" s="24">
        <v>1580</v>
      </c>
      <c r="K15" s="24">
        <v>0</v>
      </c>
      <c r="L15" s="24">
        <v>0</v>
      </c>
      <c r="M15" s="24">
        <v>0</v>
      </c>
      <c r="N15" s="24">
        <v>0</v>
      </c>
      <c r="O15" s="27">
        <v>0</v>
      </c>
      <c r="P15" s="28">
        <v>5358</v>
      </c>
      <c r="Q15" s="28">
        <v>4042</v>
      </c>
      <c r="R15" s="29">
        <v>3673</v>
      </c>
    </row>
    <row r="16" spans="1:18" s="21" customFormat="1" ht="23.25">
      <c r="A16" s="22">
        <v>12</v>
      </c>
      <c r="B16" s="23" t="s">
        <v>33</v>
      </c>
      <c r="C16" s="24">
        <v>0</v>
      </c>
      <c r="D16" s="24">
        <v>24456</v>
      </c>
      <c r="E16" s="25">
        <f t="shared" si="0"/>
        <v>24456</v>
      </c>
      <c r="F16" s="24">
        <v>8163</v>
      </c>
      <c r="G16" s="26">
        <v>7389</v>
      </c>
      <c r="H16" s="26">
        <v>213334</v>
      </c>
      <c r="I16" s="27">
        <v>258</v>
      </c>
      <c r="J16" s="24">
        <v>13793</v>
      </c>
      <c r="K16" s="24">
        <v>20</v>
      </c>
      <c r="L16" s="24">
        <v>34</v>
      </c>
      <c r="M16" s="24">
        <v>4</v>
      </c>
      <c r="N16" s="24">
        <v>0</v>
      </c>
      <c r="O16" s="27">
        <v>0</v>
      </c>
      <c r="P16" s="28">
        <v>7674</v>
      </c>
      <c r="Q16" s="28">
        <v>5850</v>
      </c>
      <c r="R16" s="29">
        <v>8334</v>
      </c>
    </row>
    <row r="17" spans="1:18" s="21" customFormat="1" ht="23.25">
      <c r="A17" s="22">
        <v>13</v>
      </c>
      <c r="B17" s="23" t="s">
        <v>34</v>
      </c>
      <c r="C17" s="24">
        <v>128</v>
      </c>
      <c r="D17" s="24">
        <v>33390</v>
      </c>
      <c r="E17" s="25">
        <f t="shared" si="0"/>
        <v>33518</v>
      </c>
      <c r="F17" s="24">
        <v>4545</v>
      </c>
      <c r="G17" s="26">
        <v>4832</v>
      </c>
      <c r="H17" s="26">
        <v>158875</v>
      </c>
      <c r="I17" s="27">
        <v>48</v>
      </c>
      <c r="J17" s="24">
        <v>3651</v>
      </c>
      <c r="K17" s="24">
        <v>0</v>
      </c>
      <c r="L17" s="24">
        <v>0</v>
      </c>
      <c r="M17" s="24">
        <v>0</v>
      </c>
      <c r="N17" s="24">
        <v>0</v>
      </c>
      <c r="O17" s="27">
        <v>8</v>
      </c>
      <c r="P17" s="28">
        <v>9279</v>
      </c>
      <c r="Q17" s="28">
        <v>5571</v>
      </c>
      <c r="R17" s="29">
        <v>8405</v>
      </c>
    </row>
    <row r="18" spans="1:18" s="21" customFormat="1" ht="23.25">
      <c r="A18" s="22">
        <v>14</v>
      </c>
      <c r="B18" s="23" t="s">
        <v>35</v>
      </c>
      <c r="C18" s="24">
        <v>3334</v>
      </c>
      <c r="D18" s="24">
        <v>18320</v>
      </c>
      <c r="E18" s="25">
        <f t="shared" si="0"/>
        <v>21654</v>
      </c>
      <c r="F18" s="24">
        <v>4119</v>
      </c>
      <c r="G18" s="26">
        <v>20971</v>
      </c>
      <c r="H18" s="26">
        <v>2607728</v>
      </c>
      <c r="I18" s="27">
        <v>351</v>
      </c>
      <c r="J18" s="24">
        <v>15568</v>
      </c>
      <c r="K18" s="24">
        <v>62</v>
      </c>
      <c r="L18" s="24">
        <v>14</v>
      </c>
      <c r="M18" s="24">
        <v>2</v>
      </c>
      <c r="N18" s="24">
        <v>0</v>
      </c>
      <c r="O18" s="27">
        <v>1</v>
      </c>
      <c r="P18" s="28">
        <v>11500</v>
      </c>
      <c r="Q18" s="28">
        <v>4896</v>
      </c>
      <c r="R18" s="29">
        <v>10085</v>
      </c>
    </row>
    <row r="19" spans="1:18" s="21" customFormat="1" ht="23.25">
      <c r="A19" s="22">
        <v>15</v>
      </c>
      <c r="B19" s="23" t="s">
        <v>36</v>
      </c>
      <c r="C19" s="24">
        <v>4198</v>
      </c>
      <c r="D19" s="24">
        <v>36618</v>
      </c>
      <c r="E19" s="25">
        <f t="shared" si="0"/>
        <v>40816</v>
      </c>
      <c r="F19" s="24">
        <v>1234</v>
      </c>
      <c r="G19" s="26">
        <v>16271</v>
      </c>
      <c r="H19" s="26">
        <v>202367</v>
      </c>
      <c r="I19" s="27">
        <v>131</v>
      </c>
      <c r="J19" s="24">
        <v>6744</v>
      </c>
      <c r="K19" s="24">
        <v>49</v>
      </c>
      <c r="L19" s="24">
        <v>0</v>
      </c>
      <c r="M19" s="24">
        <v>0</v>
      </c>
      <c r="N19" s="24">
        <v>0</v>
      </c>
      <c r="O19" s="27">
        <v>7</v>
      </c>
      <c r="P19" s="28">
        <v>11241</v>
      </c>
      <c r="Q19" s="28">
        <v>2705</v>
      </c>
      <c r="R19" s="29">
        <v>8310</v>
      </c>
    </row>
    <row r="20" spans="1:18" s="21" customFormat="1" ht="23.25">
      <c r="A20" s="22">
        <v>16</v>
      </c>
      <c r="B20" s="23" t="s">
        <v>37</v>
      </c>
      <c r="C20" s="24">
        <v>0</v>
      </c>
      <c r="D20" s="24">
        <v>15944</v>
      </c>
      <c r="E20" s="25">
        <f t="shared" si="0"/>
        <v>15944</v>
      </c>
      <c r="F20" s="24">
        <v>325</v>
      </c>
      <c r="G20" s="26">
        <v>183126</v>
      </c>
      <c r="H20" s="26">
        <v>496711</v>
      </c>
      <c r="I20" s="27">
        <v>1</v>
      </c>
      <c r="J20" s="24">
        <v>8913</v>
      </c>
      <c r="K20" s="24">
        <v>3</v>
      </c>
      <c r="L20" s="24">
        <v>8</v>
      </c>
      <c r="M20" s="24">
        <v>0</v>
      </c>
      <c r="N20" s="24">
        <v>0</v>
      </c>
      <c r="O20" s="27">
        <v>1</v>
      </c>
      <c r="P20" s="28">
        <v>8329</v>
      </c>
      <c r="Q20" s="28">
        <v>1878</v>
      </c>
      <c r="R20" s="29">
        <v>8252</v>
      </c>
    </row>
    <row r="21" spans="1:18" s="21" customFormat="1" ht="23.25">
      <c r="A21" s="22">
        <v>17</v>
      </c>
      <c r="B21" s="23" t="s">
        <v>38</v>
      </c>
      <c r="C21" s="24">
        <v>632</v>
      </c>
      <c r="D21" s="24">
        <v>22565</v>
      </c>
      <c r="E21" s="25">
        <f t="shared" si="0"/>
        <v>23197</v>
      </c>
      <c r="F21" s="24">
        <v>2159</v>
      </c>
      <c r="G21" s="26">
        <v>33349</v>
      </c>
      <c r="H21" s="26">
        <v>482174</v>
      </c>
      <c r="I21" s="27">
        <v>185</v>
      </c>
      <c r="J21" s="24">
        <v>2793</v>
      </c>
      <c r="K21" s="24">
        <v>201</v>
      </c>
      <c r="L21" s="24">
        <v>5</v>
      </c>
      <c r="M21" s="24">
        <v>0</v>
      </c>
      <c r="N21" s="24">
        <v>0</v>
      </c>
      <c r="O21" s="27">
        <v>7</v>
      </c>
      <c r="P21" s="28">
        <v>8204</v>
      </c>
      <c r="Q21" s="28">
        <v>2371</v>
      </c>
      <c r="R21" s="29">
        <v>6333</v>
      </c>
    </row>
    <row r="22" spans="1:18" s="21" customFormat="1" ht="23.25">
      <c r="A22" s="22">
        <v>18</v>
      </c>
      <c r="B22" s="23" t="s">
        <v>39</v>
      </c>
      <c r="C22" s="24">
        <v>4346</v>
      </c>
      <c r="D22" s="24">
        <v>24965</v>
      </c>
      <c r="E22" s="25">
        <f t="shared" si="0"/>
        <v>29311</v>
      </c>
      <c r="F22" s="24">
        <v>6055</v>
      </c>
      <c r="G22" s="26">
        <v>47453</v>
      </c>
      <c r="H22" s="26">
        <v>4734743</v>
      </c>
      <c r="I22" s="27">
        <v>195</v>
      </c>
      <c r="J22" s="24">
        <v>34508</v>
      </c>
      <c r="K22" s="24">
        <v>29</v>
      </c>
      <c r="L22" s="24">
        <v>10</v>
      </c>
      <c r="M22" s="24">
        <v>0</v>
      </c>
      <c r="N22" s="24">
        <v>0</v>
      </c>
      <c r="O22" s="27">
        <v>0</v>
      </c>
      <c r="P22" s="28">
        <v>6665</v>
      </c>
      <c r="Q22" s="28">
        <v>661</v>
      </c>
      <c r="R22" s="29">
        <v>9582</v>
      </c>
    </row>
    <row r="23" spans="1:18" s="21" customFormat="1" ht="23.25">
      <c r="A23" s="22">
        <v>19</v>
      </c>
      <c r="B23" s="23" t="s">
        <v>40</v>
      </c>
      <c r="C23" s="24">
        <v>2725</v>
      </c>
      <c r="D23" s="24">
        <v>8885</v>
      </c>
      <c r="E23" s="25">
        <f t="shared" si="0"/>
        <v>11610</v>
      </c>
      <c r="F23" s="24">
        <v>252</v>
      </c>
      <c r="G23" s="26">
        <v>145749</v>
      </c>
      <c r="H23" s="26">
        <v>144764</v>
      </c>
      <c r="I23" s="27">
        <v>8</v>
      </c>
      <c r="J23" s="24">
        <v>3826</v>
      </c>
      <c r="K23" s="24">
        <v>118</v>
      </c>
      <c r="L23" s="24">
        <v>0</v>
      </c>
      <c r="M23" s="24">
        <v>0</v>
      </c>
      <c r="N23" s="24">
        <v>0</v>
      </c>
      <c r="O23" s="27">
        <v>0</v>
      </c>
      <c r="P23" s="28">
        <v>2872</v>
      </c>
      <c r="Q23" s="28">
        <v>1236</v>
      </c>
      <c r="R23" s="29">
        <v>3202</v>
      </c>
    </row>
    <row r="24" spans="1:18" s="21" customFormat="1" ht="23.25">
      <c r="A24" s="22">
        <v>20</v>
      </c>
      <c r="B24" s="23" t="s">
        <v>41</v>
      </c>
      <c r="C24" s="24">
        <v>2068</v>
      </c>
      <c r="D24" s="24">
        <v>21916</v>
      </c>
      <c r="E24" s="25">
        <f t="shared" si="0"/>
        <v>23984</v>
      </c>
      <c r="F24" s="24">
        <v>3610</v>
      </c>
      <c r="G24" s="26">
        <v>69573</v>
      </c>
      <c r="H24" s="26">
        <v>1546348</v>
      </c>
      <c r="I24" s="27">
        <v>280</v>
      </c>
      <c r="J24" s="24">
        <v>16734</v>
      </c>
      <c r="K24" s="24">
        <v>1191</v>
      </c>
      <c r="L24" s="24">
        <v>334</v>
      </c>
      <c r="M24" s="24">
        <v>1</v>
      </c>
      <c r="N24" s="24">
        <v>32</v>
      </c>
      <c r="O24" s="27">
        <v>109</v>
      </c>
      <c r="P24" s="28">
        <v>14288</v>
      </c>
      <c r="Q24" s="28">
        <v>3045</v>
      </c>
      <c r="R24" s="29">
        <v>7384</v>
      </c>
    </row>
    <row r="25" spans="1:18" s="21" customFormat="1" ht="23.25">
      <c r="A25" s="22">
        <v>21</v>
      </c>
      <c r="B25" s="23" t="s">
        <v>42</v>
      </c>
      <c r="C25" s="24">
        <v>34402</v>
      </c>
      <c r="D25" s="24">
        <v>16023</v>
      </c>
      <c r="E25" s="25">
        <f t="shared" si="0"/>
        <v>50425</v>
      </c>
      <c r="F25" s="24">
        <v>1248</v>
      </c>
      <c r="G25" s="26">
        <v>172617</v>
      </c>
      <c r="H25" s="26">
        <v>1185401</v>
      </c>
      <c r="I25" s="27">
        <v>356</v>
      </c>
      <c r="J25" s="24">
        <v>163902</v>
      </c>
      <c r="K25" s="24">
        <v>1348</v>
      </c>
      <c r="L25" s="24">
        <v>228</v>
      </c>
      <c r="M25" s="24">
        <v>45</v>
      </c>
      <c r="N25" s="24">
        <v>0</v>
      </c>
      <c r="O25" s="27">
        <v>1</v>
      </c>
      <c r="P25" s="28">
        <v>24210</v>
      </c>
      <c r="Q25" s="28">
        <v>6910</v>
      </c>
      <c r="R25" s="29">
        <v>7725</v>
      </c>
    </row>
    <row r="26" spans="1:18" s="21" customFormat="1" ht="23.25">
      <c r="A26" s="22">
        <v>22</v>
      </c>
      <c r="B26" s="23" t="s">
        <v>54</v>
      </c>
      <c r="C26" s="24">
        <v>0</v>
      </c>
      <c r="D26" s="24">
        <v>15191</v>
      </c>
      <c r="E26" s="25">
        <f t="shared" si="0"/>
        <v>15191</v>
      </c>
      <c r="F26" s="24">
        <v>967</v>
      </c>
      <c r="G26" s="26">
        <v>58777</v>
      </c>
      <c r="H26" s="26">
        <v>2606874</v>
      </c>
      <c r="I26" s="27">
        <v>75</v>
      </c>
      <c r="J26" s="24">
        <v>20089</v>
      </c>
      <c r="K26" s="24">
        <v>0</v>
      </c>
      <c r="L26" s="24">
        <v>10</v>
      </c>
      <c r="M26" s="24">
        <v>0</v>
      </c>
      <c r="N26" s="24">
        <v>0</v>
      </c>
      <c r="O26" s="27">
        <v>0</v>
      </c>
      <c r="P26" s="28">
        <v>6773</v>
      </c>
      <c r="Q26" s="28">
        <v>2851</v>
      </c>
      <c r="R26" s="29">
        <v>8033</v>
      </c>
    </row>
    <row r="27" spans="1:18" s="21" customFormat="1" ht="23.25">
      <c r="A27" s="22">
        <v>23</v>
      </c>
      <c r="B27" s="23" t="s">
        <v>43</v>
      </c>
      <c r="C27" s="24">
        <v>0</v>
      </c>
      <c r="D27" s="24">
        <v>13227</v>
      </c>
      <c r="E27" s="25">
        <f t="shared" si="0"/>
        <v>13227</v>
      </c>
      <c r="F27" s="24">
        <v>1640</v>
      </c>
      <c r="G27" s="26">
        <v>2122</v>
      </c>
      <c r="H27" s="26">
        <v>50131</v>
      </c>
      <c r="I27" s="27">
        <v>3</v>
      </c>
      <c r="J27" s="24">
        <v>1651</v>
      </c>
      <c r="K27" s="24">
        <v>0</v>
      </c>
      <c r="L27" s="24">
        <v>0</v>
      </c>
      <c r="M27" s="24">
        <v>0</v>
      </c>
      <c r="N27" s="24">
        <v>0</v>
      </c>
      <c r="O27" s="27">
        <v>0</v>
      </c>
      <c r="P27" s="28">
        <v>4913</v>
      </c>
      <c r="Q27" s="28">
        <v>1574</v>
      </c>
      <c r="R27" s="29">
        <v>3656</v>
      </c>
    </row>
    <row r="28" spans="1:18" s="21" customFormat="1" ht="23.25">
      <c r="A28" s="22">
        <v>24</v>
      </c>
      <c r="B28" s="23" t="s">
        <v>44</v>
      </c>
      <c r="C28" s="24">
        <v>15</v>
      </c>
      <c r="D28" s="24">
        <v>7159</v>
      </c>
      <c r="E28" s="25">
        <f t="shared" si="0"/>
        <v>7174</v>
      </c>
      <c r="F28" s="24">
        <v>2623</v>
      </c>
      <c r="G28" s="26">
        <v>5634</v>
      </c>
      <c r="H28" s="26">
        <v>58430</v>
      </c>
      <c r="I28" s="27">
        <v>0</v>
      </c>
      <c r="J28" s="24">
        <v>2208</v>
      </c>
      <c r="K28" s="24">
        <v>20</v>
      </c>
      <c r="L28" s="24">
        <v>0</v>
      </c>
      <c r="M28" s="24">
        <v>0</v>
      </c>
      <c r="N28" s="24">
        <v>0</v>
      </c>
      <c r="O28" s="27">
        <v>0</v>
      </c>
      <c r="P28" s="28">
        <v>3745</v>
      </c>
      <c r="Q28" s="28">
        <v>829</v>
      </c>
      <c r="R28" s="29">
        <v>3560</v>
      </c>
    </row>
    <row r="29" spans="1:18" s="21" customFormat="1" ht="23.25">
      <c r="A29" s="22">
        <v>25</v>
      </c>
      <c r="B29" s="23" t="s">
        <v>45</v>
      </c>
      <c r="C29" s="24">
        <v>548</v>
      </c>
      <c r="D29" s="24">
        <v>17003</v>
      </c>
      <c r="E29" s="25">
        <f t="shared" si="0"/>
        <v>17551</v>
      </c>
      <c r="F29" s="24">
        <v>457</v>
      </c>
      <c r="G29" s="26">
        <v>4044</v>
      </c>
      <c r="H29" s="26">
        <v>396872</v>
      </c>
      <c r="I29" s="27">
        <v>302</v>
      </c>
      <c r="J29" s="24">
        <v>1766</v>
      </c>
      <c r="K29" s="24">
        <v>62</v>
      </c>
      <c r="L29" s="24">
        <v>0</v>
      </c>
      <c r="M29" s="24">
        <v>0</v>
      </c>
      <c r="N29" s="24">
        <v>0</v>
      </c>
      <c r="O29" s="27">
        <v>23</v>
      </c>
      <c r="P29" s="28">
        <v>4413</v>
      </c>
      <c r="Q29" s="28">
        <v>1248</v>
      </c>
      <c r="R29" s="29">
        <v>3427</v>
      </c>
    </row>
    <row r="30" spans="1:18" s="21" customFormat="1" ht="23.25">
      <c r="A30" s="22">
        <v>26</v>
      </c>
      <c r="B30" s="23" t="s">
        <v>46</v>
      </c>
      <c r="C30" s="24">
        <v>0</v>
      </c>
      <c r="D30" s="24">
        <v>17131</v>
      </c>
      <c r="E30" s="25">
        <f t="shared" si="0"/>
        <v>17131</v>
      </c>
      <c r="F30" s="24">
        <v>647</v>
      </c>
      <c r="G30" s="26">
        <v>1327</v>
      </c>
      <c r="H30" s="26">
        <v>148604</v>
      </c>
      <c r="I30" s="27">
        <v>63</v>
      </c>
      <c r="J30" s="24">
        <v>1015</v>
      </c>
      <c r="K30" s="24">
        <v>80</v>
      </c>
      <c r="L30" s="24">
        <v>0</v>
      </c>
      <c r="M30" s="24">
        <v>0</v>
      </c>
      <c r="N30" s="24">
        <v>0</v>
      </c>
      <c r="O30" s="27">
        <v>1</v>
      </c>
      <c r="P30" s="28">
        <v>3790</v>
      </c>
      <c r="Q30" s="28">
        <v>1421</v>
      </c>
      <c r="R30" s="29">
        <v>2943</v>
      </c>
    </row>
    <row r="31" spans="1:18" s="21" customFormat="1" ht="23.25">
      <c r="A31" s="22">
        <v>27</v>
      </c>
      <c r="B31" s="23" t="s">
        <v>47</v>
      </c>
      <c r="C31" s="24">
        <v>54</v>
      </c>
      <c r="D31" s="24">
        <v>9520</v>
      </c>
      <c r="E31" s="25">
        <f t="shared" si="0"/>
        <v>9574</v>
      </c>
      <c r="F31" s="24">
        <v>1385</v>
      </c>
      <c r="G31" s="26">
        <v>4512</v>
      </c>
      <c r="H31" s="26">
        <v>48905</v>
      </c>
      <c r="I31" s="27">
        <v>115</v>
      </c>
      <c r="J31" s="24">
        <v>1874</v>
      </c>
      <c r="K31" s="24">
        <v>3</v>
      </c>
      <c r="L31" s="24">
        <v>0</v>
      </c>
      <c r="M31" s="24">
        <v>0</v>
      </c>
      <c r="N31" s="24">
        <v>0</v>
      </c>
      <c r="O31" s="27">
        <v>8</v>
      </c>
      <c r="P31" s="28">
        <v>1659</v>
      </c>
      <c r="Q31" s="28">
        <v>467</v>
      </c>
      <c r="R31" s="29">
        <v>3003</v>
      </c>
    </row>
    <row r="32" spans="1:18" s="21" customFormat="1" ht="23.25">
      <c r="A32" s="22">
        <v>28</v>
      </c>
      <c r="B32" s="23" t="s">
        <v>48</v>
      </c>
      <c r="C32" s="24">
        <v>0</v>
      </c>
      <c r="D32" s="24">
        <v>10044</v>
      </c>
      <c r="E32" s="25">
        <f t="shared" si="0"/>
        <v>10044</v>
      </c>
      <c r="F32" s="24">
        <v>1293</v>
      </c>
      <c r="G32" s="26">
        <v>101115</v>
      </c>
      <c r="H32" s="26">
        <v>344173</v>
      </c>
      <c r="I32" s="27">
        <v>256</v>
      </c>
      <c r="J32" s="24">
        <v>1459</v>
      </c>
      <c r="K32" s="24">
        <v>3</v>
      </c>
      <c r="L32" s="24">
        <v>21</v>
      </c>
      <c r="M32" s="24">
        <v>0</v>
      </c>
      <c r="N32" s="24">
        <v>0</v>
      </c>
      <c r="O32" s="27">
        <v>0</v>
      </c>
      <c r="P32" s="28">
        <v>6999</v>
      </c>
      <c r="Q32" s="28">
        <v>3351</v>
      </c>
      <c r="R32" s="29">
        <v>4988</v>
      </c>
    </row>
    <row r="33" spans="1:18" s="21" customFormat="1" ht="23.25">
      <c r="A33" s="22">
        <v>29</v>
      </c>
      <c r="B33" s="23" t="s">
        <v>49</v>
      </c>
      <c r="C33" s="24">
        <v>0</v>
      </c>
      <c r="D33" s="24">
        <v>9230</v>
      </c>
      <c r="E33" s="25">
        <f t="shared" si="0"/>
        <v>9230</v>
      </c>
      <c r="F33" s="24">
        <v>670</v>
      </c>
      <c r="G33" s="26">
        <v>3373</v>
      </c>
      <c r="H33" s="26">
        <v>51732</v>
      </c>
      <c r="I33" s="27">
        <v>0</v>
      </c>
      <c r="J33" s="24">
        <v>911</v>
      </c>
      <c r="K33" s="24">
        <v>25</v>
      </c>
      <c r="L33" s="24">
        <v>1</v>
      </c>
      <c r="M33" s="24">
        <v>0</v>
      </c>
      <c r="N33" s="24">
        <v>0</v>
      </c>
      <c r="O33" s="27">
        <v>0</v>
      </c>
      <c r="P33" s="28">
        <v>2877</v>
      </c>
      <c r="Q33" s="28">
        <v>1462</v>
      </c>
      <c r="R33" s="29">
        <v>1902</v>
      </c>
    </row>
    <row r="34" spans="1:18" s="21" customFormat="1" ht="23.25">
      <c r="A34" s="22">
        <v>30</v>
      </c>
      <c r="B34" s="23" t="s">
        <v>50</v>
      </c>
      <c r="C34" s="24">
        <v>0</v>
      </c>
      <c r="D34" s="24">
        <v>8229</v>
      </c>
      <c r="E34" s="25">
        <f t="shared" si="0"/>
        <v>8229</v>
      </c>
      <c r="F34" s="24">
        <v>1196</v>
      </c>
      <c r="G34" s="26">
        <v>1271</v>
      </c>
      <c r="H34" s="26">
        <v>205975</v>
      </c>
      <c r="I34" s="27">
        <v>14</v>
      </c>
      <c r="J34" s="24">
        <v>612</v>
      </c>
      <c r="K34" s="24">
        <v>1</v>
      </c>
      <c r="L34" s="24">
        <v>0</v>
      </c>
      <c r="M34" s="24">
        <v>0</v>
      </c>
      <c r="N34" s="24">
        <v>14</v>
      </c>
      <c r="O34" s="27">
        <v>22</v>
      </c>
      <c r="P34" s="28">
        <v>2417</v>
      </c>
      <c r="Q34" s="28">
        <v>480</v>
      </c>
      <c r="R34" s="29">
        <v>1924</v>
      </c>
    </row>
    <row r="35" spans="1:18" s="21" customFormat="1" ht="23.25">
      <c r="A35" s="22">
        <v>31</v>
      </c>
      <c r="B35" s="23" t="s">
        <v>51</v>
      </c>
      <c r="C35" s="24">
        <v>0</v>
      </c>
      <c r="D35" s="24">
        <v>7577</v>
      </c>
      <c r="E35" s="25">
        <f t="shared" si="0"/>
        <v>7577</v>
      </c>
      <c r="F35" s="24">
        <v>1908</v>
      </c>
      <c r="G35" s="26">
        <v>1017</v>
      </c>
      <c r="H35" s="26">
        <v>38440</v>
      </c>
      <c r="I35" s="27">
        <v>25</v>
      </c>
      <c r="J35" s="24">
        <v>1661</v>
      </c>
      <c r="K35" s="24">
        <v>0</v>
      </c>
      <c r="L35" s="24">
        <v>0</v>
      </c>
      <c r="M35" s="24">
        <v>3</v>
      </c>
      <c r="N35" s="24">
        <v>0</v>
      </c>
      <c r="O35" s="27">
        <v>0</v>
      </c>
      <c r="P35" s="28">
        <v>1984</v>
      </c>
      <c r="Q35" s="28">
        <v>447</v>
      </c>
      <c r="R35" s="29">
        <v>2600</v>
      </c>
    </row>
    <row r="36" spans="1:18" s="21" customFormat="1" ht="23.25">
      <c r="A36" s="30">
        <v>32</v>
      </c>
      <c r="B36" s="31" t="s">
        <v>52</v>
      </c>
      <c r="C36" s="32">
        <v>0</v>
      </c>
      <c r="D36" s="32">
        <v>4598</v>
      </c>
      <c r="E36" s="33">
        <f t="shared" si="0"/>
        <v>4598</v>
      </c>
      <c r="F36" s="32">
        <v>182</v>
      </c>
      <c r="G36" s="34">
        <v>3422</v>
      </c>
      <c r="H36" s="34">
        <v>229318</v>
      </c>
      <c r="I36" s="35">
        <v>0</v>
      </c>
      <c r="J36" s="32">
        <v>3392</v>
      </c>
      <c r="K36" s="32">
        <v>8</v>
      </c>
      <c r="L36" s="32">
        <v>35</v>
      </c>
      <c r="M36" s="32">
        <v>0</v>
      </c>
      <c r="N36" s="32"/>
      <c r="O36" s="35">
        <v>3</v>
      </c>
      <c r="P36" s="36">
        <v>4576</v>
      </c>
      <c r="Q36" s="36">
        <v>1078</v>
      </c>
      <c r="R36" s="37">
        <v>2897</v>
      </c>
    </row>
    <row r="37" spans="1:18" s="41" customFormat="1" ht="21.75">
      <c r="A37" s="38"/>
      <c r="B37" s="39" t="s">
        <v>53</v>
      </c>
      <c r="C37" s="40">
        <f aca="true" t="shared" si="1" ref="C37:Q37">SUM(C5:C36)</f>
        <v>57874</v>
      </c>
      <c r="D37" s="40">
        <f t="shared" si="1"/>
        <v>570215</v>
      </c>
      <c r="E37" s="40">
        <f t="shared" si="1"/>
        <v>628089</v>
      </c>
      <c r="F37" s="40">
        <f t="shared" si="1"/>
        <v>71830</v>
      </c>
      <c r="G37" s="40">
        <f t="shared" si="1"/>
        <v>1474280</v>
      </c>
      <c r="H37" s="40">
        <f t="shared" si="1"/>
        <v>22987705</v>
      </c>
      <c r="I37" s="40">
        <f t="shared" si="1"/>
        <v>3888</v>
      </c>
      <c r="J37" s="40">
        <f t="shared" si="1"/>
        <v>407390</v>
      </c>
      <c r="K37" s="40">
        <f t="shared" si="1"/>
        <v>3992</v>
      </c>
      <c r="L37" s="40">
        <f t="shared" si="1"/>
        <v>834</v>
      </c>
      <c r="M37" s="40">
        <f t="shared" si="1"/>
        <v>154</v>
      </c>
      <c r="N37" s="40">
        <f t="shared" si="1"/>
        <v>46</v>
      </c>
      <c r="O37" s="40">
        <f t="shared" si="1"/>
        <v>227</v>
      </c>
      <c r="P37" s="40">
        <f t="shared" si="1"/>
        <v>235209</v>
      </c>
      <c r="Q37" s="40">
        <f t="shared" si="1"/>
        <v>82471</v>
      </c>
      <c r="R37" s="40">
        <f>SUM(R5:R36)</f>
        <v>191099</v>
      </c>
    </row>
    <row r="38" spans="2:18" s="41" customFormat="1" ht="21.75">
      <c r="B38" s="42"/>
      <c r="C38" s="43"/>
      <c r="D38" s="43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3:10" ht="21.75">
      <c r="C39" s="45"/>
      <c r="D39" s="45"/>
      <c r="E39" s="45"/>
      <c r="F39" s="45"/>
      <c r="G39" s="45"/>
      <c r="H39" s="45"/>
      <c r="I39" s="45"/>
      <c r="J39" s="45"/>
    </row>
    <row r="40" spans="3:10" ht="21.75">
      <c r="C40" s="45"/>
      <c r="D40" s="45"/>
      <c r="E40" s="45"/>
      <c r="F40" s="45"/>
      <c r="G40" s="45"/>
      <c r="H40" s="45"/>
      <c r="I40" s="45"/>
      <c r="J40" s="45"/>
    </row>
    <row r="41" spans="3:10" ht="21.75">
      <c r="C41" s="45"/>
      <c r="D41" s="45"/>
      <c r="E41" s="45"/>
      <c r="F41" s="45"/>
      <c r="G41" s="45"/>
      <c r="H41" s="45"/>
      <c r="I41" s="45"/>
      <c r="J41" s="45"/>
    </row>
  </sheetData>
  <printOptions horizontalCentered="1"/>
  <pageMargins left="0.5" right="0.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วินัย วงษ์ด่านเจริญ</dc:creator>
  <cp:keywords/>
  <dc:description/>
  <cp:lastModifiedBy>วินัย วงษ์ด่านเจริญ</cp:lastModifiedBy>
  <cp:lastPrinted>2007-02-26T05:41:50Z</cp:lastPrinted>
  <dcterms:created xsi:type="dcterms:W3CDTF">2007-02-26T05:40:25Z</dcterms:created>
  <dcterms:modified xsi:type="dcterms:W3CDTF">2007-02-26T05:42:45Z</dcterms:modified>
  <cp:category/>
  <cp:version/>
  <cp:contentType/>
  <cp:contentStatus/>
</cp:coreProperties>
</file>