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8700" activeTab="0"/>
  </bookViews>
  <sheets>
    <sheet name="kill54" sheetId="1" r:id="rId1"/>
  </sheets>
  <definedNames/>
  <calcPr fullCalcOnLoad="1"/>
</workbook>
</file>

<file path=xl/sharedStrings.xml><?xml version="1.0" encoding="utf-8"?>
<sst xmlns="http://schemas.openxmlformats.org/spreadsheetml/2006/main" count="59" uniqueCount="44">
  <si>
    <t>รายงานข้อมูลราคาสินค้าปศุสัตว์ที่เกษตรกรขายได้ ณ หน้าฟาร์ม และ จำนวนสัตว์ที่ถูกฆ่า</t>
  </si>
  <si>
    <t>สำนักงานปศุสัตว์จังหวัดนครราชสีมา</t>
  </si>
  <si>
    <t>เดือน</t>
  </si>
  <si>
    <t xml:space="preserve">ราคาสัตว์มีชีวิตที่เกษตรกรขายได้ ณ หน้าฟาร์ม </t>
  </si>
  <si>
    <t>จำนวนสัตว์ที่ถูกฆ่า(ตัว)</t>
  </si>
  <si>
    <t>โคเนื้อ</t>
  </si>
  <si>
    <t>โคขุน</t>
  </si>
  <si>
    <t>กระบือ</t>
  </si>
  <si>
    <t>สุกร</t>
  </si>
  <si>
    <t>แพะ</t>
  </si>
  <si>
    <t>แกะ</t>
  </si>
  <si>
    <t>ไก่เนื้อ</t>
  </si>
  <si>
    <t>ไก่พื้นเมือง</t>
  </si>
  <si>
    <t>เป็ดเนื้อ</t>
  </si>
  <si>
    <t>เป็ดเทศ</t>
  </si>
  <si>
    <t>ไข่ไก่</t>
  </si>
  <si>
    <t>ไข่เป็ด</t>
  </si>
  <si>
    <t>ตามอาชญาบัตรสัตว์</t>
  </si>
  <si>
    <t>คาดว่าถูกฆ่าจริง</t>
  </si>
  <si>
    <t>บาท/กก.</t>
  </si>
  <si>
    <t>อิสระ</t>
  </si>
  <si>
    <t>ประกัน</t>
  </si>
  <si>
    <t>(บาท/ฟอง)</t>
  </si>
  <si>
    <t>โค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</si>
  <si>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</si>
  <si>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</si>
  <si>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</si>
  <si>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</si>
  <si>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</si>
  <si>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</si>
  <si>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</si>
  <si>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</si>
  <si>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</si>
  <si>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</si>
  <si>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</si>
  <si>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</si>
  <si>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รวม/เฉลี่ย</t>
  </si>
  <si>
    <t xml:space="preserve">หมายเหตุ : </t>
  </si>
  <si>
    <t>1. ราคาที่เกษตรกรขายได้ หมายถึงราคาขายสินค้าปศุสัตว์เพื่อนำไปเชือดและชำแหละเป็นเนื้อที่จำหน่าย ณ หน้าฟาร์มของเกษตรกร</t>
  </si>
  <si>
    <t xml:space="preserve">2. โคขุน หมายถึง โคเนื้อพันธุ์ลูกผสมที่มีเลือดยุโรป รวมทั้งพันธุ์ที่ปรับปรุงในประเทศไทยเพื่อต้องการเนื้อคุณภาพใกล้เคียงกับเนื้อนำเข้า นำมาขุนที่น้ำหนักตัว 250 </t>
  </si>
  <si>
    <t xml:space="preserve">    จนได้น้ำหนัก 550-600 กก. ในระยะเวลา 8-12 เดือน หรือ โคที่นำมาขุนเพียง  4-5 เดือน จนได้น้ำหนัก 450 กก.</t>
  </si>
  <si>
    <t>3. ราคาไข่ไก่และไข่เป็ด หมายถึงราคาไข่ที่เกษตรกรจำหน่าย ณ หน้าฟาร์ม และเป็นไข่ขนาดคละ</t>
  </si>
  <si>
    <t>4. ราคาที่เกษตรกรขายได้เฉลี่ยระดับจังหวัด หมายถึง ค่าเฉลี่ยของราคาที่เกษตรกรขายได้ในระดับอำเภอ</t>
  </si>
  <si>
    <t>ประจำปี 2554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</si>
</sst>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_-;\-* #,##0_-;_-* &quot;-&quot;??_-;_-@_-"/>
  </numFmts>
  <fonts count="45">
    <font>
      <sz val="14"/>
      <name val="Cordia New"/>
      <family val="0"/>
    </font>
    <font>
      <b/>
      <sz val="15"/>
      <name val="Angsana New"/>
      <family val="1"/>
    </font>
    <font>
      <sz val="10"/>
      <name val="Arial"/>
      <family val="2"/>
    </font>
    <font>
      <sz val="11"/>
      <color indexed="8"/>
      <name val="Angsana New"/>
      <family val="1"/>
    </font>
    <font>
      <sz val="15"/>
      <name val="Angsana New"/>
      <family val="1"/>
    </font>
    <font>
      <b/>
      <sz val="10"/>
      <name val="Angsana New"/>
      <family val="1"/>
    </font>
    <font>
      <sz val="14"/>
      <name val="Angsana New"/>
      <family val="1"/>
    </font>
    <font>
      <sz val="10"/>
      <name val="Angsana New"/>
      <family val="1"/>
    </font>
    <font>
      <sz val="11"/>
      <name val="Angsana New"/>
      <family val="1"/>
    </font>
    <font>
      <b/>
      <u val="single"/>
      <sz val="15"/>
      <name val="Angsana New"/>
      <family val="1"/>
    </font>
    <font>
      <sz val="8"/>
      <name val="Cordia New"/>
      <family val="0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0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44" applyFont="1" applyAlignment="1">
      <alignment/>
      <protection/>
    </xf>
    <xf numFmtId="0" fontId="3" fillId="0" borderId="0" xfId="0" applyFont="1" applyAlignment="1">
      <alignment/>
    </xf>
    <xf numFmtId="0" fontId="4" fillId="0" borderId="0" xfId="44" applyFont="1">
      <alignment/>
      <protection/>
    </xf>
    <xf numFmtId="0" fontId="1" fillId="0" borderId="10" xfId="44" applyFont="1" applyBorder="1" applyAlignment="1">
      <alignment horizontal="center"/>
      <protection/>
    </xf>
    <xf numFmtId="0" fontId="1" fillId="0" borderId="0" xfId="44" applyFont="1">
      <alignment/>
      <protection/>
    </xf>
    <xf numFmtId="0" fontId="4" fillId="0" borderId="11" xfId="44" applyFont="1" applyBorder="1" applyAlignment="1">
      <alignment horizontal="center"/>
      <protection/>
    </xf>
    <xf numFmtId="0" fontId="4" fillId="0" borderId="11" xfId="44" applyFont="1" applyBorder="1" applyAlignment="1">
      <alignment horizontal="right"/>
      <protection/>
    </xf>
    <xf numFmtId="0" fontId="1" fillId="0" borderId="11" xfId="44" applyFont="1" applyBorder="1" applyAlignment="1">
      <alignment horizontal="center"/>
      <protection/>
    </xf>
    <xf numFmtId="0" fontId="4" fillId="0" borderId="0" xfId="44" applyFont="1" applyAlignment="1">
      <alignment horizontal="center"/>
      <protection/>
    </xf>
    <xf numFmtId="0" fontId="6" fillId="33" borderId="12" xfId="45" applyFont="1" applyFill="1" applyBorder="1">
      <alignment/>
      <protection/>
    </xf>
    <xf numFmtId="43" fontId="6" fillId="0" borderId="13" xfId="36" applyNumberFormat="1" applyFont="1" applyBorder="1" applyAlignment="1">
      <alignment/>
    </xf>
    <xf numFmtId="43" fontId="6" fillId="0" borderId="13" xfId="36" applyNumberFormat="1" applyFont="1" applyBorder="1" applyAlignment="1">
      <alignment horizontal="right"/>
    </xf>
    <xf numFmtId="43" fontId="6" fillId="0" borderId="14" xfId="36" applyNumberFormat="1" applyFont="1" applyBorder="1" applyAlignment="1">
      <alignment/>
    </xf>
    <xf numFmtId="43" fontId="6" fillId="0" borderId="12" xfId="36" applyNumberFormat="1" applyFont="1" applyBorder="1" applyAlignment="1">
      <alignment/>
    </xf>
    <xf numFmtId="43" fontId="6" fillId="0" borderId="15" xfId="36" applyNumberFormat="1" applyFont="1" applyBorder="1" applyAlignment="1">
      <alignment/>
    </xf>
    <xf numFmtId="187" fontId="6" fillId="0" borderId="13" xfId="36" applyNumberFormat="1" applyFont="1" applyBorder="1" applyAlignment="1">
      <alignment/>
    </xf>
    <xf numFmtId="43" fontId="6" fillId="0" borderId="12" xfId="36" applyNumberFormat="1" applyFont="1" applyBorder="1" applyAlignment="1">
      <alignment horizontal="right"/>
    </xf>
    <xf numFmtId="43" fontId="6" fillId="0" borderId="16" xfId="36" applyNumberFormat="1" applyFont="1" applyBorder="1" applyAlignment="1">
      <alignment/>
    </xf>
    <xf numFmtId="43" fontId="6" fillId="0" borderId="17" xfId="36" applyNumberFormat="1" applyFont="1" applyBorder="1" applyAlignment="1">
      <alignment/>
    </xf>
    <xf numFmtId="187" fontId="6" fillId="0" borderId="12" xfId="36" applyNumberFormat="1" applyFont="1" applyBorder="1" applyAlignment="1">
      <alignment/>
    </xf>
    <xf numFmtId="43" fontId="6" fillId="0" borderId="18" xfId="36" applyNumberFormat="1" applyFont="1" applyBorder="1" applyAlignment="1">
      <alignment/>
    </xf>
    <xf numFmtId="43" fontId="6" fillId="0" borderId="18" xfId="36" applyNumberFormat="1" applyFont="1" applyBorder="1" applyAlignment="1">
      <alignment horizontal="right"/>
    </xf>
    <xf numFmtId="43" fontId="6" fillId="0" borderId="19" xfId="36" applyNumberFormat="1" applyFont="1" applyBorder="1" applyAlignment="1">
      <alignment/>
    </xf>
    <xf numFmtId="43" fontId="6" fillId="0" borderId="20" xfId="36" applyNumberFormat="1" applyFont="1" applyBorder="1" applyAlignment="1">
      <alignment/>
    </xf>
    <xf numFmtId="0" fontId="7" fillId="0" borderId="0" xfId="44" applyFont="1">
      <alignment/>
      <protection/>
    </xf>
    <xf numFmtId="187" fontId="6" fillId="0" borderId="12" xfId="36" applyNumberFormat="1" applyFont="1" applyFill="1" applyBorder="1" applyAlignment="1">
      <alignment/>
    </xf>
    <xf numFmtId="0" fontId="6" fillId="33" borderId="21" xfId="45" applyFont="1" applyFill="1" applyBorder="1">
      <alignment/>
      <protection/>
    </xf>
    <xf numFmtId="43" fontId="6" fillId="0" borderId="21" xfId="36" applyNumberFormat="1" applyFont="1" applyBorder="1" applyAlignment="1">
      <alignment/>
    </xf>
    <xf numFmtId="43" fontId="6" fillId="0" borderId="21" xfId="36" applyNumberFormat="1" applyFont="1" applyBorder="1" applyAlignment="1">
      <alignment horizontal="right"/>
    </xf>
    <xf numFmtId="43" fontId="6" fillId="0" borderId="22" xfId="36" applyNumberFormat="1" applyFont="1" applyBorder="1" applyAlignment="1">
      <alignment/>
    </xf>
    <xf numFmtId="43" fontId="6" fillId="0" borderId="23" xfId="36" applyNumberFormat="1" applyFont="1" applyBorder="1" applyAlignment="1">
      <alignment/>
    </xf>
    <xf numFmtId="187" fontId="6" fillId="0" borderId="21" xfId="36" applyNumberFormat="1" applyFont="1" applyFill="1" applyBorder="1" applyAlignment="1">
      <alignment/>
    </xf>
    <xf numFmtId="0" fontId="1" fillId="0" borderId="24" xfId="44" applyFont="1" applyFill="1" applyBorder="1">
      <alignment/>
      <protection/>
    </xf>
    <xf numFmtId="43" fontId="1" fillId="0" borderId="24" xfId="36" applyNumberFormat="1" applyFont="1" applyFill="1" applyBorder="1" applyAlignment="1">
      <alignment/>
    </xf>
    <xf numFmtId="43" fontId="1" fillId="0" borderId="24" xfId="36" applyNumberFormat="1" applyFont="1" applyFill="1" applyBorder="1" applyAlignment="1">
      <alignment horizontal="right"/>
    </xf>
    <xf numFmtId="187" fontId="1" fillId="0" borderId="24" xfId="36" applyNumberFormat="1" applyFont="1" applyFill="1" applyBorder="1" applyAlignment="1">
      <alignment/>
    </xf>
    <xf numFmtId="0" fontId="7" fillId="0" borderId="0" xfId="44" applyFont="1" applyFill="1">
      <alignment/>
      <protection/>
    </xf>
    <xf numFmtId="0" fontId="8" fillId="0" borderId="0" xfId="0" applyFont="1" applyFill="1" applyAlignment="1">
      <alignment/>
    </xf>
    <xf numFmtId="0" fontId="9" fillId="0" borderId="0" xfId="44" applyFont="1">
      <alignment/>
      <protection/>
    </xf>
    <xf numFmtId="0" fontId="4" fillId="0" borderId="0" xfId="44" applyFont="1" applyAlignment="1">
      <alignment horizontal="right"/>
      <protection/>
    </xf>
    <xf numFmtId="0" fontId="8" fillId="0" borderId="0" xfId="0" applyFont="1" applyAlignment="1">
      <alignment/>
    </xf>
    <xf numFmtId="0" fontId="3" fillId="0" borderId="0" xfId="0" applyFont="1" applyAlignment="1">
      <alignment horizontal="right"/>
    </xf>
    <xf numFmtId="0" fontId="1" fillId="0" borderId="0" xfId="44" applyFont="1" applyAlignment="1">
      <alignment horizontal="center"/>
      <protection/>
    </xf>
    <xf numFmtId="0" fontId="1" fillId="0" borderId="25" xfId="44" applyFont="1" applyBorder="1" applyAlignment="1">
      <alignment horizontal="center"/>
      <protection/>
    </xf>
    <xf numFmtId="0" fontId="1" fillId="0" borderId="10" xfId="44" applyFont="1" applyBorder="1" applyAlignment="1">
      <alignment horizontal="center" vertical="center"/>
      <protection/>
    </xf>
    <xf numFmtId="0" fontId="1" fillId="0" borderId="26" xfId="44" applyFont="1" applyBorder="1" applyAlignment="1">
      <alignment horizontal="center" vertical="center"/>
      <protection/>
    </xf>
    <xf numFmtId="0" fontId="5" fillId="0" borderId="11" xfId="44" applyFont="1" applyBorder="1" applyAlignment="1">
      <alignment horizontal="center" vertical="center"/>
      <protection/>
    </xf>
    <xf numFmtId="0" fontId="1" fillId="0" borderId="27" xfId="44" applyFont="1" applyBorder="1" applyAlignment="1">
      <alignment horizontal="center"/>
      <protection/>
    </xf>
    <xf numFmtId="0" fontId="1" fillId="0" borderId="28" xfId="44" applyFont="1" applyBorder="1" applyAlignment="1">
      <alignment horizontal="center"/>
      <protection/>
    </xf>
    <xf numFmtId="0" fontId="1" fillId="0" borderId="29" xfId="44" applyFont="1" applyBorder="1" applyAlignment="1">
      <alignment horizontal="center"/>
      <protection/>
    </xf>
    <xf numFmtId="0" fontId="1" fillId="0" borderId="24" xfId="44" applyFont="1" applyBorder="1" applyAlignment="1">
      <alignment horizont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3" xfId="44"/>
    <cellStyle name="ปกติ_ตลาดปั47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6"/>
  <sheetViews>
    <sheetView tabSelected="1" zoomScalePageLayoutView="0" workbookViewId="0" topLeftCell="A1">
      <selection activeCell="H27" sqref="H27"/>
    </sheetView>
  </sheetViews>
  <sheetFormatPr defaultColWidth="9.140625" defaultRowHeight="21.75"/>
  <cols>
    <col min="1" max="1" width="13.140625" style="41" customWidth="1"/>
    <col min="2" max="2" width="7.28125" style="2" customWidth="1"/>
    <col min="3" max="3" width="7.28125" style="42" customWidth="1"/>
    <col min="4" max="4" width="7.140625" style="2" customWidth="1"/>
    <col min="5" max="5" width="7.00390625" style="2" customWidth="1"/>
    <col min="6" max="7" width="6.8515625" style="2" customWidth="1"/>
    <col min="8" max="8" width="7.28125" style="2" customWidth="1"/>
    <col min="9" max="9" width="7.00390625" style="2" customWidth="1"/>
    <col min="10" max="10" width="9.7109375" style="2" customWidth="1"/>
    <col min="11" max="11" width="6.28125" style="2" customWidth="1"/>
    <col min="12" max="12" width="6.7109375" style="2" customWidth="1"/>
    <col min="13" max="13" width="7.28125" style="2" customWidth="1"/>
    <col min="14" max="14" width="8.8515625" style="2" customWidth="1"/>
    <col min="15" max="15" width="8.7109375" style="2" customWidth="1"/>
    <col min="16" max="16" width="7.421875" style="2" customWidth="1"/>
    <col min="17" max="17" width="6.8515625" style="2" customWidth="1"/>
    <col min="18" max="18" width="8.8515625" style="2" customWidth="1"/>
    <col min="19" max="19" width="7.421875" style="2" customWidth="1"/>
    <col min="20" max="20" width="7.00390625" style="2" customWidth="1"/>
    <col min="21" max="21" width="8.57421875" style="2" customWidth="1"/>
    <col min="22" max="16384" width="9.140625" style="2" customWidth="1"/>
  </cols>
  <sheetData>
    <row r="1" spans="1:40" ht="21.75">
      <c r="A1" s="43" t="s">
        <v>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</row>
    <row r="2" spans="1:40" ht="21.75">
      <c r="A2" s="43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</row>
    <row r="3" spans="1:40" ht="21.75">
      <c r="A3" s="44" t="s">
        <v>43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</row>
    <row r="4" spans="1:40" ht="21.75">
      <c r="A4" s="45" t="s">
        <v>2</v>
      </c>
      <c r="B4" s="48" t="s">
        <v>3</v>
      </c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50"/>
      <c r="P4" s="51" t="s">
        <v>4</v>
      </c>
      <c r="Q4" s="51"/>
      <c r="R4" s="51"/>
      <c r="S4" s="51"/>
      <c r="T4" s="51"/>
      <c r="U4" s="51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</row>
    <row r="5" spans="1:40" ht="21.75">
      <c r="A5" s="46"/>
      <c r="B5" s="4" t="s">
        <v>5</v>
      </c>
      <c r="C5" s="4" t="s">
        <v>6</v>
      </c>
      <c r="D5" s="4" t="s">
        <v>7</v>
      </c>
      <c r="E5" s="4" t="s">
        <v>8</v>
      </c>
      <c r="F5" s="4" t="s">
        <v>9</v>
      </c>
      <c r="G5" s="4" t="s">
        <v>10</v>
      </c>
      <c r="H5" s="48" t="s">
        <v>11</v>
      </c>
      <c r="I5" s="50"/>
      <c r="J5" s="4" t="s">
        <v>12</v>
      </c>
      <c r="K5" s="48" t="s">
        <v>13</v>
      </c>
      <c r="L5" s="50"/>
      <c r="M5" s="4" t="s">
        <v>14</v>
      </c>
      <c r="N5" s="4" t="s">
        <v>15</v>
      </c>
      <c r="O5" s="4" t="s">
        <v>16</v>
      </c>
      <c r="P5" s="51" t="s">
        <v>17</v>
      </c>
      <c r="Q5" s="51"/>
      <c r="R5" s="51"/>
      <c r="S5" s="51" t="s">
        <v>18</v>
      </c>
      <c r="T5" s="51"/>
      <c r="U5" s="51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</row>
    <row r="6" spans="1:40" ht="21.75">
      <c r="A6" s="47"/>
      <c r="B6" s="6" t="s">
        <v>19</v>
      </c>
      <c r="C6" s="7" t="s">
        <v>19</v>
      </c>
      <c r="D6" s="6" t="s">
        <v>19</v>
      </c>
      <c r="E6" s="6" t="s">
        <v>19</v>
      </c>
      <c r="F6" s="6" t="s">
        <v>19</v>
      </c>
      <c r="G6" s="6" t="s">
        <v>19</v>
      </c>
      <c r="H6" s="8" t="s">
        <v>20</v>
      </c>
      <c r="I6" s="8" t="s">
        <v>21</v>
      </c>
      <c r="J6" s="6" t="s">
        <v>19</v>
      </c>
      <c r="K6" s="8" t="s">
        <v>20</v>
      </c>
      <c r="L6" s="8" t="s">
        <v>21</v>
      </c>
      <c r="M6" s="6" t="s">
        <v>19</v>
      </c>
      <c r="N6" s="6" t="s">
        <v>22</v>
      </c>
      <c r="O6" s="6" t="s">
        <v>22</v>
      </c>
      <c r="P6" s="4" t="s">
        <v>23</v>
      </c>
      <c r="Q6" s="4" t="s">
        <v>7</v>
      </c>
      <c r="R6" s="4" t="s">
        <v>8</v>
      </c>
      <c r="S6" s="4" t="s">
        <v>23</v>
      </c>
      <c r="T6" s="4" t="s">
        <v>7</v>
      </c>
      <c r="U6" s="4" t="s">
        <v>8</v>
      </c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</row>
    <row r="7" spans="1:40" ht="21.75">
      <c r="A7" s="10" t="s">
        <v>24</v>
      </c>
      <c r="B7" s="11">
        <v>64.76923076923077</v>
      </c>
      <c r="C7" s="12">
        <v>56.625</v>
      </c>
      <c r="D7" s="11">
        <v>70.46153846153847</v>
      </c>
      <c r="E7" s="11">
        <v>58.083333333333336</v>
      </c>
      <c r="F7" s="11">
        <v>63.75</v>
      </c>
      <c r="G7" s="11">
        <v>72.5</v>
      </c>
      <c r="H7" s="13">
        <v>40.666666666666664</v>
      </c>
      <c r="I7" s="14">
        <v>39.72727272727273</v>
      </c>
      <c r="J7" s="15">
        <v>61.666666666666664</v>
      </c>
      <c r="K7" s="11">
        <v>47.75</v>
      </c>
      <c r="L7" s="11">
        <v>61.0625</v>
      </c>
      <c r="M7" s="11">
        <v>47.916666666666664</v>
      </c>
      <c r="N7" s="11">
        <v>3.111111111111111</v>
      </c>
      <c r="O7" s="11">
        <v>3.5999999999999996</v>
      </c>
      <c r="P7" s="16">
        <v>1516</v>
      </c>
      <c r="Q7" s="16">
        <v>151</v>
      </c>
      <c r="R7" s="16">
        <v>18527</v>
      </c>
      <c r="S7" s="16">
        <v>2685</v>
      </c>
      <c r="T7" s="16">
        <v>344</v>
      </c>
      <c r="U7" s="16">
        <v>22313</v>
      </c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</row>
    <row r="8" spans="1:40" ht="21.75">
      <c r="A8" s="10" t="s">
        <v>25</v>
      </c>
      <c r="B8" s="14">
        <v>54.74193548387097</v>
      </c>
      <c r="C8" s="17">
        <v>56.333333333333336</v>
      </c>
      <c r="D8" s="14">
        <v>58.370370370370374</v>
      </c>
      <c r="E8" s="14">
        <v>59.064516129032256</v>
      </c>
      <c r="F8" s="14">
        <v>67</v>
      </c>
      <c r="G8" s="14">
        <v>74</v>
      </c>
      <c r="H8" s="18">
        <v>43.17307692307692</v>
      </c>
      <c r="I8" s="14">
        <v>36.68478260869565</v>
      </c>
      <c r="J8" s="19">
        <v>66.3</v>
      </c>
      <c r="K8" s="14">
        <v>62.23636363636364</v>
      </c>
      <c r="L8" s="14">
        <v>54.62307692307692</v>
      </c>
      <c r="M8" s="14">
        <v>53.535714285714285</v>
      </c>
      <c r="N8" s="14">
        <v>3.1722222222222225</v>
      </c>
      <c r="O8" s="14">
        <v>3.7288461538461535</v>
      </c>
      <c r="P8" s="20">
        <v>1396</v>
      </c>
      <c r="Q8" s="20">
        <v>146</v>
      </c>
      <c r="R8" s="20">
        <v>18804</v>
      </c>
      <c r="S8" s="20">
        <v>2058</v>
      </c>
      <c r="T8" s="20">
        <v>335</v>
      </c>
      <c r="U8" s="20">
        <v>22737</v>
      </c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</row>
    <row r="9" spans="1:40" ht="21.75">
      <c r="A9" s="10" t="s">
        <v>26</v>
      </c>
      <c r="B9" s="14">
        <v>55.827586206896555</v>
      </c>
      <c r="C9" s="17">
        <v>56.13333333333333</v>
      </c>
      <c r="D9" s="14">
        <v>59.88461538461539</v>
      </c>
      <c r="E9" s="14">
        <v>62.91379310344828</v>
      </c>
      <c r="F9" s="14">
        <v>69</v>
      </c>
      <c r="G9" s="14">
        <v>74</v>
      </c>
      <c r="H9" s="18">
        <v>38.770833333333336</v>
      </c>
      <c r="I9" s="14">
        <v>35.57608695652174</v>
      </c>
      <c r="J9" s="19">
        <v>69.78571428571429</v>
      </c>
      <c r="K9" s="14">
        <v>55.800000000000004</v>
      </c>
      <c r="L9" s="14">
        <v>54.25833333333333</v>
      </c>
      <c r="M9" s="14">
        <v>55.948</v>
      </c>
      <c r="N9" s="14">
        <v>3.3699999999999997</v>
      </c>
      <c r="O9" s="14">
        <v>3.8229166666666665</v>
      </c>
      <c r="P9" s="20">
        <v>1515</v>
      </c>
      <c r="Q9" s="20">
        <v>136</v>
      </c>
      <c r="R9" s="20">
        <v>17500</v>
      </c>
      <c r="S9" s="20">
        <v>2208</v>
      </c>
      <c r="T9" s="20">
        <v>354</v>
      </c>
      <c r="U9" s="20">
        <v>21140</v>
      </c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</row>
    <row r="10" spans="1:40" ht="21.75">
      <c r="A10" s="10" t="s">
        <v>27</v>
      </c>
      <c r="B10" s="14">
        <v>57.833333333333336</v>
      </c>
      <c r="C10" s="17">
        <v>61.46153846153846</v>
      </c>
      <c r="D10" s="14">
        <v>60.56</v>
      </c>
      <c r="E10" s="14">
        <v>69.36666666666666</v>
      </c>
      <c r="F10" s="14">
        <v>77</v>
      </c>
      <c r="G10" s="14">
        <v>85</v>
      </c>
      <c r="H10" s="18">
        <v>41.104166666666664</v>
      </c>
      <c r="I10" s="14">
        <v>37.58043478260869</v>
      </c>
      <c r="J10" s="19">
        <v>69.6</v>
      </c>
      <c r="K10" s="14">
        <v>55.75</v>
      </c>
      <c r="L10" s="14">
        <v>58.464285714285715</v>
      </c>
      <c r="M10" s="14">
        <v>57</v>
      </c>
      <c r="N10" s="14">
        <v>3.6285714285714286</v>
      </c>
      <c r="O10" s="14">
        <v>4.072222222222222</v>
      </c>
      <c r="P10" s="20">
        <v>1517</v>
      </c>
      <c r="Q10" s="20">
        <v>151</v>
      </c>
      <c r="R10" s="20">
        <v>19415</v>
      </c>
      <c r="S10" s="20">
        <v>2237</v>
      </c>
      <c r="T10" s="20">
        <v>375</v>
      </c>
      <c r="U10" s="20">
        <v>22933</v>
      </c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</row>
    <row r="11" spans="1:40" ht="21.75">
      <c r="A11" s="10" t="s">
        <v>28</v>
      </c>
      <c r="B11" s="14">
        <v>61.5</v>
      </c>
      <c r="C11" s="17">
        <v>61.642857142857146</v>
      </c>
      <c r="D11" s="14">
        <v>63.333333333333336</v>
      </c>
      <c r="E11" s="14">
        <v>71.35483870967742</v>
      </c>
      <c r="F11" s="14">
        <v>80.5</v>
      </c>
      <c r="G11" s="14">
        <v>91</v>
      </c>
      <c r="H11" s="18">
        <v>41.6576923076923</v>
      </c>
      <c r="I11" s="14">
        <v>36.90714285714286</v>
      </c>
      <c r="J11" s="19">
        <v>72.34482758620689</v>
      </c>
      <c r="K11" s="14">
        <v>55.333333333333336</v>
      </c>
      <c r="L11" s="14">
        <v>54.19230769230769</v>
      </c>
      <c r="M11" s="14">
        <v>53.964285714285715</v>
      </c>
      <c r="N11" s="14">
        <v>3.5767857142857147</v>
      </c>
      <c r="O11" s="14">
        <v>4.005357142857142</v>
      </c>
      <c r="P11" s="20">
        <v>1648</v>
      </c>
      <c r="Q11" s="20">
        <v>146</v>
      </c>
      <c r="R11" s="20">
        <v>19408</v>
      </c>
      <c r="S11" s="20">
        <v>2477</v>
      </c>
      <c r="T11" s="20">
        <v>376</v>
      </c>
      <c r="U11" s="20">
        <v>23410</v>
      </c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</row>
    <row r="12" spans="1:40" ht="21.75">
      <c r="A12" s="10" t="s">
        <v>29</v>
      </c>
      <c r="B12" s="14">
        <v>61.6551724137931</v>
      </c>
      <c r="C12" s="17">
        <v>61.785714285714285</v>
      </c>
      <c r="D12" s="14">
        <v>63.84615384615385</v>
      </c>
      <c r="E12" s="14">
        <v>71.61290322580645</v>
      </c>
      <c r="F12" s="14">
        <v>86.5</v>
      </c>
      <c r="G12" s="14">
        <v>85</v>
      </c>
      <c r="H12" s="18">
        <v>44.96785714285714</v>
      </c>
      <c r="I12" s="14">
        <v>38.002272727272725</v>
      </c>
      <c r="J12" s="19">
        <v>72.13793103448276</v>
      </c>
      <c r="K12" s="14">
        <v>63.07692307692308</v>
      </c>
      <c r="L12" s="14">
        <v>53.34615384615385</v>
      </c>
      <c r="M12" s="14">
        <v>58.65384615384615</v>
      </c>
      <c r="N12" s="14">
        <v>3.548275862068966</v>
      </c>
      <c r="O12" s="14">
        <v>3.974074074074074</v>
      </c>
      <c r="P12" s="20">
        <v>1242</v>
      </c>
      <c r="Q12" s="20">
        <v>158</v>
      </c>
      <c r="R12" s="20">
        <v>19102</v>
      </c>
      <c r="S12" s="20">
        <v>2032</v>
      </c>
      <c r="T12" s="20">
        <v>349</v>
      </c>
      <c r="U12" s="20">
        <v>23203</v>
      </c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</row>
    <row r="13" spans="1:40" ht="21.75">
      <c r="A13" s="10" t="s">
        <v>30</v>
      </c>
      <c r="B13" s="14">
        <v>58.37931034482759</v>
      </c>
      <c r="C13" s="17">
        <v>65.84615384615384</v>
      </c>
      <c r="D13" s="14">
        <v>60.416666666666664</v>
      </c>
      <c r="E13" s="14">
        <v>70.44827586206897</v>
      </c>
      <c r="F13" s="14">
        <v>91</v>
      </c>
      <c r="G13" s="14">
        <v>89</v>
      </c>
      <c r="H13" s="18">
        <v>42.392307692307696</v>
      </c>
      <c r="I13" s="14">
        <v>40.31136363636364</v>
      </c>
      <c r="J13" s="19">
        <v>65.93103448275862</v>
      </c>
      <c r="K13" s="14">
        <v>56.23076923076923</v>
      </c>
      <c r="L13" s="14">
        <v>53.4076923076923</v>
      </c>
      <c r="M13" s="14">
        <v>57.57142857142857</v>
      </c>
      <c r="N13" s="14">
        <v>3.5408045977011495</v>
      </c>
      <c r="O13" s="14">
        <v>3.9851190476190474</v>
      </c>
      <c r="P13" s="20">
        <v>1296</v>
      </c>
      <c r="Q13" s="20">
        <v>141</v>
      </c>
      <c r="R13" s="20">
        <v>18972</v>
      </c>
      <c r="S13" s="20">
        <v>2373</v>
      </c>
      <c r="T13" s="20">
        <v>346</v>
      </c>
      <c r="U13" s="20">
        <v>23056</v>
      </c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</row>
    <row r="14" spans="1:40" ht="21.75">
      <c r="A14" s="10" t="s">
        <v>31</v>
      </c>
      <c r="B14" s="21">
        <v>59.785714285714285</v>
      </c>
      <c r="C14" s="22">
        <v>64.35714285714286</v>
      </c>
      <c r="D14" s="21">
        <v>60.416666666666664</v>
      </c>
      <c r="E14" s="21">
        <v>74.86666666666666</v>
      </c>
      <c r="F14" s="21">
        <v>91.36363636363636</v>
      </c>
      <c r="G14" s="21">
        <v>89</v>
      </c>
      <c r="H14" s="23">
        <v>45.44166666666666</v>
      </c>
      <c r="I14" s="14">
        <v>39.07380952380952</v>
      </c>
      <c r="J14" s="24">
        <v>67.41379310344827</v>
      </c>
      <c r="K14" s="21">
        <v>55.353846153846156</v>
      </c>
      <c r="L14" s="21">
        <v>52.853846153846156</v>
      </c>
      <c r="M14" s="21">
        <v>58.666666666666664</v>
      </c>
      <c r="N14" s="21">
        <v>3.6563218390804595</v>
      </c>
      <c r="O14" s="21">
        <v>4.00679012345679</v>
      </c>
      <c r="P14" s="20">
        <v>1410</v>
      </c>
      <c r="Q14" s="20">
        <v>153</v>
      </c>
      <c r="R14" s="20">
        <v>20056</v>
      </c>
      <c r="S14" s="20">
        <v>2331</v>
      </c>
      <c r="T14" s="20">
        <v>358</v>
      </c>
      <c r="U14" s="20">
        <v>24341</v>
      </c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</row>
    <row r="15" spans="1:40" ht="21">
      <c r="A15" s="10" t="s">
        <v>32</v>
      </c>
      <c r="B15" s="14">
        <v>60.44827586206897</v>
      </c>
      <c r="C15" s="17">
        <v>66.92857142857143</v>
      </c>
      <c r="D15" s="14">
        <v>61.416666666666664</v>
      </c>
      <c r="E15" s="14">
        <v>68.96666666666667</v>
      </c>
      <c r="F15" s="14">
        <v>99</v>
      </c>
      <c r="G15" s="14">
        <v>91</v>
      </c>
      <c r="H15" s="18">
        <v>45.46666666666667</v>
      </c>
      <c r="I15" s="14">
        <v>37.42045454545455</v>
      </c>
      <c r="J15" s="19">
        <v>67.75862068965517</v>
      </c>
      <c r="K15" s="14">
        <v>56.12307692307692</v>
      </c>
      <c r="L15" s="14">
        <v>53.54615384615385</v>
      </c>
      <c r="M15" s="14">
        <v>59.42307692307692</v>
      </c>
      <c r="N15" s="14">
        <v>3.594252873563218</v>
      </c>
      <c r="O15" s="14">
        <v>4.029012345679012</v>
      </c>
      <c r="P15" s="20">
        <v>1354</v>
      </c>
      <c r="Q15" s="20">
        <v>148</v>
      </c>
      <c r="R15" s="20">
        <v>18513</v>
      </c>
      <c r="S15" s="20">
        <v>2106</v>
      </c>
      <c r="T15" s="20">
        <v>343</v>
      </c>
      <c r="U15" s="20">
        <v>23496</v>
      </c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</row>
    <row r="16" spans="1:40" ht="21">
      <c r="A16" s="10" t="s">
        <v>33</v>
      </c>
      <c r="B16" s="14">
        <v>62.392857142857146</v>
      </c>
      <c r="C16" s="17">
        <v>68.76923076923077</v>
      </c>
      <c r="D16" s="14">
        <v>62.333333333333336</v>
      </c>
      <c r="E16" s="14">
        <v>66.03333333333333</v>
      </c>
      <c r="F16" s="14">
        <v>105.9090909090909</v>
      </c>
      <c r="G16" s="14">
        <v>105</v>
      </c>
      <c r="H16" s="18">
        <v>45.13333333333333</v>
      </c>
      <c r="I16" s="14">
        <v>38.59782608695652</v>
      </c>
      <c r="J16" s="19">
        <v>66.62068965517241</v>
      </c>
      <c r="K16" s="14">
        <v>55.4</v>
      </c>
      <c r="L16" s="14">
        <v>53.892307692307696</v>
      </c>
      <c r="M16" s="14">
        <v>59.96296296296296</v>
      </c>
      <c r="N16" s="14">
        <v>3.59080459770115</v>
      </c>
      <c r="O16" s="14">
        <v>4.025308641975309</v>
      </c>
      <c r="P16" s="26">
        <v>1333</v>
      </c>
      <c r="Q16" s="26">
        <v>148</v>
      </c>
      <c r="R16" s="26">
        <v>19449</v>
      </c>
      <c r="S16" s="26">
        <v>2166</v>
      </c>
      <c r="T16" s="26">
        <v>360</v>
      </c>
      <c r="U16" s="26">
        <v>23711</v>
      </c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</row>
    <row r="17" spans="1:40" ht="21">
      <c r="A17" s="10" t="s">
        <v>34</v>
      </c>
      <c r="B17" s="14">
        <v>62.41379310344828</v>
      </c>
      <c r="C17" s="17">
        <v>70.61538461538461</v>
      </c>
      <c r="D17" s="14">
        <v>63.68</v>
      </c>
      <c r="E17" s="14">
        <v>63.3448275862069</v>
      </c>
      <c r="F17" s="14">
        <v>106.81818181818181</v>
      </c>
      <c r="G17" s="14">
        <v>107</v>
      </c>
      <c r="H17" s="18">
        <v>45.44533333333333</v>
      </c>
      <c r="I17" s="14">
        <v>38.7804347826087</v>
      </c>
      <c r="J17" s="19">
        <v>66.34482758620689</v>
      </c>
      <c r="K17" s="14">
        <v>55.4</v>
      </c>
      <c r="L17" s="14">
        <v>53.50769230769231</v>
      </c>
      <c r="M17" s="14">
        <v>58.74074074074074</v>
      </c>
      <c r="N17" s="14">
        <v>3.6374999999999997</v>
      </c>
      <c r="O17" s="14">
        <v>5.3428571428571425</v>
      </c>
      <c r="P17" s="26">
        <v>1285</v>
      </c>
      <c r="Q17" s="26">
        <v>151</v>
      </c>
      <c r="R17" s="26">
        <v>22577</v>
      </c>
      <c r="S17" s="26">
        <v>2190</v>
      </c>
      <c r="T17" s="26">
        <v>359</v>
      </c>
      <c r="U17" s="26">
        <v>28688</v>
      </c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</row>
    <row r="18" spans="1:40" ht="21">
      <c r="A18" s="27" t="s">
        <v>35</v>
      </c>
      <c r="B18" s="28">
        <v>61.89655172413793</v>
      </c>
      <c r="C18" s="29">
        <v>71.83333333333333</v>
      </c>
      <c r="D18" s="28">
        <v>63.583333333333336</v>
      </c>
      <c r="E18" s="28">
        <v>62</v>
      </c>
      <c r="F18" s="28">
        <v>99.0909090909091</v>
      </c>
      <c r="G18" s="28">
        <v>107</v>
      </c>
      <c r="H18" s="30">
        <v>44.922941176470594</v>
      </c>
      <c r="I18" s="28">
        <v>39.77045454545455</v>
      </c>
      <c r="J18" s="31">
        <v>65.58620689655173</v>
      </c>
      <c r="K18" s="28">
        <v>55.4</v>
      </c>
      <c r="L18" s="28">
        <v>53.12307692307692</v>
      </c>
      <c r="M18" s="28">
        <v>59.7037037037037</v>
      </c>
      <c r="N18" s="28">
        <v>3.6189285714285715</v>
      </c>
      <c r="O18" s="28">
        <v>4.012962962962963</v>
      </c>
      <c r="P18" s="32">
        <v>1178</v>
      </c>
      <c r="Q18" s="32">
        <v>146</v>
      </c>
      <c r="R18" s="32">
        <v>21657</v>
      </c>
      <c r="S18" s="32">
        <v>1878</v>
      </c>
      <c r="T18" s="32">
        <v>310</v>
      </c>
      <c r="U18" s="32">
        <v>27743</v>
      </c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  <c r="AG18" s="25"/>
      <c r="AH18" s="25"/>
      <c r="AI18" s="25"/>
      <c r="AJ18" s="25"/>
      <c r="AK18" s="25"/>
      <c r="AL18" s="25"/>
      <c r="AM18" s="25"/>
      <c r="AN18" s="25"/>
    </row>
    <row r="19" spans="1:40" s="38" customFormat="1" ht="21.75">
      <c r="A19" s="33" t="s">
        <v>36</v>
      </c>
      <c r="B19" s="34">
        <f aca="true" t="shared" si="0" ref="B19:O19">AVERAGE(B7:B18)</f>
        <v>60.13698005584825</v>
      </c>
      <c r="C19" s="35">
        <f t="shared" si="0"/>
        <v>63.5276327838828</v>
      </c>
      <c r="D19" s="34">
        <f t="shared" si="0"/>
        <v>62.358556505223184</v>
      </c>
      <c r="E19" s="34">
        <f t="shared" si="0"/>
        <v>66.50465177357557</v>
      </c>
      <c r="F19" s="34">
        <f t="shared" si="0"/>
        <v>86.41098484848483</v>
      </c>
      <c r="G19" s="34">
        <f t="shared" si="0"/>
        <v>89.125</v>
      </c>
      <c r="H19" s="34">
        <f t="shared" si="0"/>
        <v>43.2618784924226</v>
      </c>
      <c r="I19" s="34">
        <f t="shared" si="0"/>
        <v>38.20269464834682</v>
      </c>
      <c r="J19" s="34">
        <f t="shared" si="0"/>
        <v>67.62419266557198</v>
      </c>
      <c r="K19" s="34">
        <f t="shared" si="0"/>
        <v>56.15452602952603</v>
      </c>
      <c r="L19" s="34">
        <f t="shared" si="0"/>
        <v>54.689785561660564</v>
      </c>
      <c r="M19" s="34">
        <f t="shared" si="0"/>
        <v>56.757257699091035</v>
      </c>
      <c r="N19" s="34">
        <f t="shared" si="0"/>
        <v>3.503798234811166</v>
      </c>
      <c r="O19" s="34">
        <f t="shared" si="0"/>
        <v>4.05045554368471</v>
      </c>
      <c r="P19" s="36">
        <f aca="true" t="shared" si="1" ref="P19:U19">SUM(P7:P18)</f>
        <v>16690</v>
      </c>
      <c r="Q19" s="36">
        <f t="shared" si="1"/>
        <v>1775</v>
      </c>
      <c r="R19" s="36">
        <f t="shared" si="1"/>
        <v>233980</v>
      </c>
      <c r="S19" s="36">
        <f t="shared" si="1"/>
        <v>26741</v>
      </c>
      <c r="T19" s="36">
        <f t="shared" si="1"/>
        <v>4209</v>
      </c>
      <c r="U19" s="36">
        <f t="shared" si="1"/>
        <v>286771</v>
      </c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  <c r="AH19" s="37"/>
      <c r="AI19" s="37"/>
      <c r="AJ19" s="37"/>
      <c r="AK19" s="37"/>
      <c r="AL19" s="37"/>
      <c r="AM19" s="37"/>
      <c r="AN19" s="37"/>
    </row>
    <row r="20" spans="1:40" ht="21.75">
      <c r="A20" s="39" t="s">
        <v>37</v>
      </c>
      <c r="B20" s="3"/>
      <c r="C20" s="40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25"/>
      <c r="AI20" s="25"/>
      <c r="AJ20" s="25"/>
      <c r="AK20" s="25"/>
      <c r="AL20" s="25"/>
      <c r="AM20" s="25"/>
      <c r="AN20" s="25"/>
    </row>
    <row r="21" spans="1:40" ht="21.75">
      <c r="A21" s="3"/>
      <c r="B21" s="3" t="s">
        <v>38</v>
      </c>
      <c r="C21" s="40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25"/>
      <c r="AI21" s="25"/>
      <c r="AJ21" s="25"/>
      <c r="AK21" s="25"/>
      <c r="AL21" s="25"/>
      <c r="AM21" s="25"/>
      <c r="AN21" s="25"/>
    </row>
    <row r="22" spans="1:40" ht="21.75">
      <c r="A22" s="3"/>
      <c r="B22" s="3" t="s">
        <v>39</v>
      </c>
      <c r="C22" s="40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25"/>
      <c r="W22" s="25"/>
      <c r="X22" s="25"/>
      <c r="Y22" s="25"/>
      <c r="Z22" s="25"/>
      <c r="AA22" s="25"/>
      <c r="AB22" s="25"/>
      <c r="AC22" s="25"/>
      <c r="AD22" s="25"/>
      <c r="AE22" s="25"/>
      <c r="AF22" s="25"/>
      <c r="AG22" s="25"/>
      <c r="AH22" s="25"/>
      <c r="AI22" s="25"/>
      <c r="AJ22" s="25"/>
      <c r="AK22" s="25"/>
      <c r="AL22" s="25"/>
      <c r="AM22" s="25"/>
      <c r="AN22" s="25"/>
    </row>
    <row r="23" spans="1:40" ht="21.75">
      <c r="A23" s="3"/>
      <c r="B23" s="3" t="s">
        <v>40</v>
      </c>
      <c r="C23" s="40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25"/>
      <c r="AI23" s="25"/>
      <c r="AJ23" s="25"/>
      <c r="AK23" s="25"/>
      <c r="AL23" s="25"/>
      <c r="AM23" s="25"/>
      <c r="AN23" s="25"/>
    </row>
    <row r="24" spans="1:40" ht="21.75">
      <c r="A24" s="3"/>
      <c r="B24" s="3" t="s">
        <v>41</v>
      </c>
      <c r="C24" s="40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</row>
    <row r="25" spans="1:40" ht="21.75">
      <c r="A25" s="3"/>
      <c r="B25" s="3" t="s">
        <v>42</v>
      </c>
      <c r="C25" s="40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  <c r="AG25" s="25"/>
      <c r="AH25" s="25"/>
      <c r="AI25" s="25"/>
      <c r="AJ25" s="25"/>
      <c r="AK25" s="25"/>
      <c r="AL25" s="25"/>
      <c r="AM25" s="25"/>
      <c r="AN25" s="25"/>
    </row>
    <row r="26" spans="1:40" ht="21.75">
      <c r="A26" s="3"/>
      <c r="B26" s="3"/>
      <c r="C26" s="40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25"/>
      <c r="AI26" s="25"/>
      <c r="AJ26" s="25"/>
      <c r="AK26" s="25"/>
      <c r="AL26" s="25"/>
      <c r="AM26" s="25"/>
      <c r="AN26" s="25"/>
    </row>
  </sheetData>
  <sheetProtection/>
  <mergeCells count="10">
    <mergeCell ref="A1:U1"/>
    <mergeCell ref="A2:U2"/>
    <mergeCell ref="A3:U3"/>
    <mergeCell ref="A4:A6"/>
    <mergeCell ref="B4:O4"/>
    <mergeCell ref="P4:U4"/>
    <mergeCell ref="H5:I5"/>
    <mergeCell ref="K5:L5"/>
    <mergeCell ref="P5:R5"/>
    <mergeCell ref="S5:U5"/>
  </mergeCells>
  <printOptions horizontalCentered="1"/>
  <pageMargins left="0.15748031496062992" right="0.15748031496062992" top="0.7874015748031497" bottom="0.3937007874015748" header="0.5118110236220472" footer="0.5118110236220472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dld_nm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dld_korat</cp:lastModifiedBy>
  <cp:lastPrinted>2011-01-31T03:35:49Z</cp:lastPrinted>
  <dcterms:created xsi:type="dcterms:W3CDTF">2011-01-31T03:34:37Z</dcterms:created>
  <dcterms:modified xsi:type="dcterms:W3CDTF">2012-01-23T02:44:50Z</dcterms:modified>
  <cp:category/>
  <cp:version/>
  <cp:contentType/>
  <cp:contentStatus/>
</cp:coreProperties>
</file>