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4955" windowHeight="8445" activeTab="0"/>
  </bookViews>
  <sheets>
    <sheet name="kill52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<sst xmlns="http://schemas.openxmlformats.org/spreadsheetml/2006/main" count="59" uniqueCount="44">
  <si>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รายงานข้อมูลราคาสินค้าปศุสัตว์ที่เกษตรกรขายได้ ณ หน้าฟาร์ม และ จำนวนสัตว์ที่ถูกฆ่า</t>
  </si>
  <si>
    <t>สำนักงานปศุสัตว์จังหวัดนครราชสีมา</t>
  </si>
  <si>
    <t xml:space="preserve">ประจำปี 2552 </t>
  </si>
  <si>
    <t>เดือน</t>
  </si>
  <si>
    <t xml:space="preserve">ราคาสัตว์มีชีวิตที่เกษตรกรขายได้ ณ หน้าฟาร์ม </t>
  </si>
  <si>
    <t>จำนวนสัตว์ที่ถูกฆ่า(ตัว)</t>
  </si>
  <si>
    <t>โคเนื้อ</t>
  </si>
  <si>
    <t>โคขุน</t>
  </si>
  <si>
    <t>กระบือ</t>
  </si>
  <si>
    <t>สุกร</t>
  </si>
  <si>
    <t>แพะ</t>
  </si>
  <si>
    <t>แกะ</t>
  </si>
  <si>
    <t>ไก่เนื้อ</t>
  </si>
  <si>
    <t>ไก่พื้นเมือง</t>
  </si>
  <si>
    <t>เป็ดเนื้อ</t>
  </si>
  <si>
    <t>เป็ดเทศ</t>
  </si>
  <si>
    <t>ไข่ไก่</t>
  </si>
  <si>
    <t>ไข่เป็ด</t>
  </si>
  <si>
    <t>ตามอาชญาบัตรสัตว์</t>
  </si>
  <si>
    <t>คาดว่าถูกฆ่าจริง</t>
  </si>
  <si>
    <t>บาท/กก.</t>
  </si>
  <si>
    <t>อิสระ</t>
  </si>
  <si>
    <t>ประกัน</t>
  </si>
  <si>
    <t>(บาท/ฟอง)</t>
  </si>
  <si>
    <t>โค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</si>
  <si>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</si>
  <si>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</si>
  <si>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</si>
  <si>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</si>
  <si>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</si>
  <si>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</si>
  <si>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</si>
  <si>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</si>
  <si>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</si>
  <si>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</si>
  <si>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</si>
  <si>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</si>
  <si>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รวม/เฉลี่ย</t>
  </si>
  <si>
    <t xml:space="preserve">หมายเหตุ : </t>
  </si>
  <si>
    <t>1. ราคาที่เกษตรกรขายได้ หมายถึงราคาขายสินค้าปศุสัตว์เพื่อนำไปเชือดและชำแหละเป็นเนื้อที่จำหน่าย ณ หน้าฟาร์มของเกษตรกร</t>
  </si>
  <si>
    <t xml:space="preserve">2. โคขุน หมายถึง โคเนื้อพันธุ์ลูกผสมที่มีเลือดยุโรป รวมทั้งพันธุ์ที่ปรับปรุงในประเทศไทยเพื่อต้องการเนื้อคุณภาพใกล้เคียงกับเนื้อนำเข้า นำมาขุนที่น้ำหนักตัว 250 </t>
  </si>
  <si>
    <t xml:space="preserve">    จนได้น้ำหนัก 550-600 กก. ในระยะเวลา 8-12 เดือน หรือ โคที่นำมาขุนเพียง  4-5 เดือน จนได้น้ำหนัก 450 กก.</t>
  </si>
  <si>
    <t>3. ราคาไข่ไก่และไข่เป็ด หมายถึงราคาไข่ที่เกษตรกรจำหน่าย ณ หน้าฟาร์ม และเป็นไข่ขนาดคละ</t>
  </si>
  <si>
    <t>4. ราคาที่เกษตรกรขายได้เฉลี่ยระดับจังหวัด หมายถึง ค่าเฉลี่ยของราคาที่เกษตรกรขายได้ในระดับอำเภอ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</si>
</sst>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10">
    <font>
      <sz val="14"/>
      <name val="Cordia New"/>
      <family val="0"/>
    </font>
    <font>
      <b/>
      <sz val="15"/>
      <name val="Angsana New"/>
      <family val="1"/>
    </font>
    <font>
      <sz val="10"/>
      <name val="Arial"/>
      <family val="0"/>
    </font>
    <font>
      <sz val="11"/>
      <color indexed="8"/>
      <name val="Angsana New"/>
      <family val="1"/>
    </font>
    <font>
      <sz val="15"/>
      <name val="Angsana New"/>
      <family val="1"/>
    </font>
    <font>
      <b/>
      <sz val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1"/>
      <name val="Angsana New"/>
      <family val="1"/>
    </font>
    <font>
      <b/>
      <u val="single"/>
      <sz val="15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19" applyFont="1" applyAlignment="1">
      <alignment horizontal="center"/>
      <protection/>
    </xf>
    <xf numFmtId="0" fontId="1" fillId="0" borderId="0" xfId="19" applyFont="1" applyAlignment="1">
      <alignment/>
      <protection/>
    </xf>
    <xf numFmtId="0" fontId="3" fillId="0" borderId="0" xfId="0" applyFont="1" applyAlignment="1">
      <alignment/>
    </xf>
    <xf numFmtId="0" fontId="1" fillId="0" borderId="1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 vertical="center"/>
      <protection/>
    </xf>
    <xf numFmtId="0" fontId="1" fillId="0" borderId="3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0" fontId="1" fillId="0" borderId="6" xfId="19" applyFont="1" applyBorder="1" applyAlignment="1">
      <alignment horizontal="center"/>
      <protection/>
    </xf>
    <xf numFmtId="0" fontId="4" fillId="0" borderId="0" xfId="19" applyFont="1">
      <alignment/>
      <protection/>
    </xf>
    <xf numFmtId="0" fontId="1" fillId="0" borderId="7" xfId="19" applyFont="1" applyBorder="1" applyAlignment="1">
      <alignment horizontal="center" vertical="center"/>
      <protection/>
    </xf>
    <xf numFmtId="0" fontId="1" fillId="0" borderId="2" xfId="19" applyFont="1" applyBorder="1">
      <alignment/>
      <protection/>
    </xf>
    <xf numFmtId="0" fontId="1" fillId="0" borderId="2" xfId="19" applyFont="1" applyBorder="1" applyAlignment="1">
      <alignment horizontal="center"/>
      <protection/>
    </xf>
    <xf numFmtId="0" fontId="1" fillId="0" borderId="8" xfId="19" applyFont="1" applyBorder="1" applyAlignment="1">
      <alignment horizontal="center"/>
      <protection/>
    </xf>
    <xf numFmtId="0" fontId="1" fillId="0" borderId="9" xfId="19" applyFont="1" applyBorder="1" applyAlignment="1">
      <alignment horizontal="center"/>
      <protection/>
    </xf>
    <xf numFmtId="0" fontId="1" fillId="0" borderId="0" xfId="19" applyFont="1">
      <alignment/>
      <protection/>
    </xf>
    <xf numFmtId="0" fontId="5" fillId="0" borderId="10" xfId="19" applyFont="1" applyBorder="1" applyAlignment="1">
      <alignment horizontal="center" vertical="center"/>
      <protection/>
    </xf>
    <xf numFmtId="0" fontId="4" fillId="0" borderId="10" xfId="19" applyFont="1" applyBorder="1" applyAlignment="1">
      <alignment horizontal="center"/>
      <protection/>
    </xf>
    <xf numFmtId="0" fontId="4" fillId="0" borderId="10" xfId="19" applyFont="1" applyBorder="1" applyAlignment="1">
      <alignment horizontal="right"/>
      <protection/>
    </xf>
    <xf numFmtId="0" fontId="1" fillId="0" borderId="10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6" fillId="2" borderId="11" xfId="20" applyFont="1" applyFill="1" applyBorder="1">
      <alignment/>
      <protection/>
    </xf>
    <xf numFmtId="43" fontId="6" fillId="0" borderId="12" xfId="15" applyNumberFormat="1" applyFont="1" applyBorder="1" applyAlignment="1">
      <alignment/>
    </xf>
    <xf numFmtId="43" fontId="6" fillId="0" borderId="12" xfId="15" applyNumberFormat="1" applyFont="1" applyBorder="1" applyAlignment="1">
      <alignment horizontal="right"/>
    </xf>
    <xf numFmtId="43" fontId="6" fillId="0" borderId="13" xfId="15" applyNumberFormat="1" applyFont="1" applyBorder="1" applyAlignment="1">
      <alignment/>
    </xf>
    <xf numFmtId="43" fontId="6" fillId="0" borderId="11" xfId="15" applyNumberFormat="1" applyFont="1" applyBorder="1" applyAlignment="1">
      <alignment/>
    </xf>
    <xf numFmtId="43" fontId="6" fillId="0" borderId="14" xfId="15" applyNumberFormat="1" applyFont="1" applyBorder="1" applyAlignment="1">
      <alignment/>
    </xf>
    <xf numFmtId="187" fontId="6" fillId="0" borderId="12" xfId="15" applyNumberFormat="1" applyFont="1" applyBorder="1" applyAlignment="1">
      <alignment/>
    </xf>
    <xf numFmtId="43" fontId="6" fillId="0" borderId="11" xfId="15" applyNumberFormat="1" applyFont="1" applyBorder="1" applyAlignment="1">
      <alignment horizontal="right"/>
    </xf>
    <xf numFmtId="43" fontId="6" fillId="0" borderId="15" xfId="15" applyNumberFormat="1" applyFont="1" applyBorder="1" applyAlignment="1">
      <alignment/>
    </xf>
    <xf numFmtId="43" fontId="6" fillId="0" borderId="16" xfId="15" applyNumberFormat="1" applyFont="1" applyBorder="1" applyAlignment="1">
      <alignment/>
    </xf>
    <xf numFmtId="187" fontId="6" fillId="0" borderId="11" xfId="15" applyNumberFormat="1" applyFont="1" applyBorder="1" applyAlignment="1">
      <alignment/>
    </xf>
    <xf numFmtId="43" fontId="6" fillId="0" borderId="17" xfId="15" applyNumberFormat="1" applyFont="1" applyBorder="1" applyAlignment="1">
      <alignment/>
    </xf>
    <xf numFmtId="43" fontId="6" fillId="0" borderId="17" xfId="15" applyNumberFormat="1" applyFont="1" applyBorder="1" applyAlignment="1">
      <alignment horizontal="right"/>
    </xf>
    <xf numFmtId="43" fontId="6" fillId="0" borderId="18" xfId="15" applyNumberFormat="1" applyFont="1" applyBorder="1" applyAlignment="1">
      <alignment/>
    </xf>
    <xf numFmtId="43" fontId="6" fillId="0" borderId="19" xfId="15" applyNumberFormat="1" applyFont="1" applyBorder="1" applyAlignment="1">
      <alignment/>
    </xf>
    <xf numFmtId="0" fontId="7" fillId="0" borderId="0" xfId="19" applyFont="1">
      <alignment/>
      <protection/>
    </xf>
    <xf numFmtId="187" fontId="6" fillId="0" borderId="11" xfId="15" applyNumberFormat="1" applyFont="1" applyFill="1" applyBorder="1" applyAlignment="1">
      <alignment/>
    </xf>
    <xf numFmtId="0" fontId="6" fillId="2" borderId="20" xfId="20" applyFont="1" applyFill="1" applyBorder="1">
      <alignment/>
      <protection/>
    </xf>
    <xf numFmtId="43" fontId="6" fillId="0" borderId="20" xfId="15" applyNumberFormat="1" applyFont="1" applyBorder="1" applyAlignment="1">
      <alignment/>
    </xf>
    <xf numFmtId="43" fontId="6" fillId="0" borderId="20" xfId="15" applyNumberFormat="1" applyFont="1" applyBorder="1" applyAlignment="1">
      <alignment horizontal="right"/>
    </xf>
    <xf numFmtId="43" fontId="6" fillId="0" borderId="21" xfId="15" applyNumberFormat="1" applyFont="1" applyBorder="1" applyAlignment="1">
      <alignment/>
    </xf>
    <xf numFmtId="43" fontId="6" fillId="0" borderId="22" xfId="15" applyNumberFormat="1" applyFont="1" applyBorder="1" applyAlignment="1">
      <alignment/>
    </xf>
    <xf numFmtId="187" fontId="6" fillId="0" borderId="20" xfId="15" applyNumberFormat="1" applyFont="1" applyFill="1" applyBorder="1" applyAlignment="1">
      <alignment/>
    </xf>
    <xf numFmtId="0" fontId="1" fillId="0" borderId="6" xfId="19" applyFont="1" applyFill="1" applyBorder="1">
      <alignment/>
      <protection/>
    </xf>
    <xf numFmtId="43" fontId="1" fillId="0" borderId="6" xfId="15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 horizontal="right"/>
    </xf>
    <xf numFmtId="187" fontId="1" fillId="0" borderId="6" xfId="15" applyNumberFormat="1" applyFont="1" applyFill="1" applyBorder="1" applyAlignment="1">
      <alignment/>
    </xf>
    <xf numFmtId="0" fontId="7" fillId="0" borderId="0" xfId="19" applyFont="1" applyFill="1">
      <alignment/>
      <protection/>
    </xf>
    <xf numFmtId="0" fontId="8" fillId="0" borderId="0" xfId="0" applyFont="1" applyFill="1" applyAlignment="1">
      <alignment/>
    </xf>
    <xf numFmtId="0" fontId="9" fillId="0" borderId="0" xfId="19" applyFont="1">
      <alignment/>
      <protection/>
    </xf>
    <xf numFmtId="0" fontId="4" fillId="0" borderId="0" xfId="19" applyFont="1" applyAlignment="1">
      <alignment horizontal="right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ปกติ_Sheet3" xfId="19"/>
    <cellStyle name="ปกติ_ตลาดปั4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workbookViewId="0" topLeftCell="A1">
      <selection activeCell="A16" sqref="A16"/>
    </sheetView>
  </sheetViews>
  <sheetFormatPr defaultColWidth="9.140625" defaultRowHeight="21.75"/>
  <cols>
    <col min="1" max="1" width="13.140625" style="53" customWidth="1"/>
    <col min="2" max="2" width="7.28125" style="3" customWidth="1"/>
    <col min="3" max="3" width="7.28125" style="54" customWidth="1"/>
    <col min="4" max="4" width="7.140625" style="3" customWidth="1"/>
    <col min="5" max="5" width="7.00390625" style="3" customWidth="1"/>
    <col min="6" max="7" width="6.8515625" style="3" customWidth="1"/>
    <col min="8" max="8" width="7.28125" style="3" customWidth="1"/>
    <col min="9" max="9" width="7.00390625" style="3" customWidth="1"/>
    <col min="10" max="10" width="9.7109375" style="3" customWidth="1"/>
    <col min="11" max="11" width="6.28125" style="3" customWidth="1"/>
    <col min="12" max="12" width="6.7109375" style="3" customWidth="1"/>
    <col min="13" max="13" width="7.28125" style="3" customWidth="1"/>
    <col min="14" max="14" width="8.8515625" style="3" customWidth="1"/>
    <col min="15" max="15" width="8.7109375" style="3" customWidth="1"/>
    <col min="16" max="16" width="7.421875" style="3" customWidth="1"/>
    <col min="17" max="17" width="6.8515625" style="3" customWidth="1"/>
    <col min="18" max="18" width="8.8515625" style="3" customWidth="1"/>
    <col min="19" max="19" width="7.421875" style="3" customWidth="1"/>
    <col min="20" max="20" width="7.00390625" style="3" customWidth="1"/>
    <col min="21" max="21" width="8.57421875" style="3" customWidth="1"/>
    <col min="22" max="16384" width="9.140625" style="3" customWidth="1"/>
  </cols>
  <sheetData>
    <row r="1" spans="1:4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1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1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21.75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5</v>
      </c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21.75">
      <c r="A5" s="11"/>
      <c r="B5" s="12" t="s">
        <v>6</v>
      </c>
      <c r="C5" s="13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6" t="s">
        <v>12</v>
      </c>
      <c r="I5" s="8"/>
      <c r="J5" s="12" t="s">
        <v>13</v>
      </c>
      <c r="K5" s="14" t="s">
        <v>14</v>
      </c>
      <c r="L5" s="15"/>
      <c r="M5" s="12" t="s">
        <v>15</v>
      </c>
      <c r="N5" s="12" t="s">
        <v>16</v>
      </c>
      <c r="O5" s="12" t="s">
        <v>17</v>
      </c>
      <c r="P5" s="9" t="s">
        <v>18</v>
      </c>
      <c r="Q5" s="9"/>
      <c r="R5" s="9"/>
      <c r="S5" s="9" t="s">
        <v>19</v>
      </c>
      <c r="T5" s="9"/>
      <c r="U5" s="9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21.75">
      <c r="A6" s="17"/>
      <c r="B6" s="18" t="s">
        <v>20</v>
      </c>
      <c r="C6" s="19" t="s">
        <v>20</v>
      </c>
      <c r="D6" s="18" t="s">
        <v>20</v>
      </c>
      <c r="E6" s="18" t="s">
        <v>20</v>
      </c>
      <c r="F6" s="18" t="s">
        <v>20</v>
      </c>
      <c r="G6" s="18" t="s">
        <v>20</v>
      </c>
      <c r="H6" s="20" t="s">
        <v>21</v>
      </c>
      <c r="I6" s="20" t="s">
        <v>22</v>
      </c>
      <c r="J6" s="18" t="s">
        <v>20</v>
      </c>
      <c r="K6" s="20" t="s">
        <v>21</v>
      </c>
      <c r="L6" s="20" t="s">
        <v>22</v>
      </c>
      <c r="M6" s="18" t="s">
        <v>20</v>
      </c>
      <c r="N6" s="18" t="s">
        <v>23</v>
      </c>
      <c r="O6" s="18" t="s">
        <v>23</v>
      </c>
      <c r="P6" s="13" t="s">
        <v>24</v>
      </c>
      <c r="Q6" s="13" t="s">
        <v>8</v>
      </c>
      <c r="R6" s="13" t="s">
        <v>9</v>
      </c>
      <c r="S6" s="13" t="s">
        <v>24</v>
      </c>
      <c r="T6" s="13" t="s">
        <v>8</v>
      </c>
      <c r="U6" s="13" t="s">
        <v>9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21.75">
      <c r="A7" s="22" t="s">
        <v>25</v>
      </c>
      <c r="B7" s="23">
        <v>34.47826086956522</v>
      </c>
      <c r="C7" s="24">
        <v>42.05555555555556</v>
      </c>
      <c r="D7" s="23">
        <v>39.666666666666664</v>
      </c>
      <c r="E7" s="23">
        <v>56.35</v>
      </c>
      <c r="F7" s="23">
        <v>55</v>
      </c>
      <c r="G7" s="23">
        <v>58.333333333333336</v>
      </c>
      <c r="H7" s="25">
        <v>35</v>
      </c>
      <c r="I7" s="26">
        <v>27.61111111111111</v>
      </c>
      <c r="J7" s="27">
        <v>53.875</v>
      </c>
      <c r="K7" s="23"/>
      <c r="L7" s="23">
        <v>52.714285714285715</v>
      </c>
      <c r="M7" s="23">
        <v>49.166666666666664</v>
      </c>
      <c r="N7" s="23">
        <v>2.2194444444444446</v>
      </c>
      <c r="O7" s="23">
        <v>2.8375</v>
      </c>
      <c r="P7" s="28">
        <v>1487.64</v>
      </c>
      <c r="Q7" s="28">
        <v>206</v>
      </c>
      <c r="R7" s="28">
        <v>15353</v>
      </c>
      <c r="S7" s="28">
        <v>2531.64</v>
      </c>
      <c r="T7" s="28">
        <v>338</v>
      </c>
      <c r="U7" s="28">
        <v>21680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ht="21.75">
      <c r="A8" s="22" t="s">
        <v>26</v>
      </c>
      <c r="B8" s="26">
        <v>35.535714285714285</v>
      </c>
      <c r="C8" s="29">
        <v>43.36363636363637</v>
      </c>
      <c r="D8" s="26">
        <v>38.89473684210526</v>
      </c>
      <c r="E8" s="26">
        <v>57.583333333333336</v>
      </c>
      <c r="F8" s="26">
        <v>55</v>
      </c>
      <c r="G8" s="26">
        <v>58.333333333333336</v>
      </c>
      <c r="H8" s="30"/>
      <c r="I8" s="26">
        <v>27.90909090909091</v>
      </c>
      <c r="J8" s="31">
        <v>52.13636363636363</v>
      </c>
      <c r="K8" s="26"/>
      <c r="L8" s="26">
        <v>53.375</v>
      </c>
      <c r="M8" s="26">
        <v>50</v>
      </c>
      <c r="N8" s="26">
        <v>2.354347826086957</v>
      </c>
      <c r="O8" s="26">
        <v>2.865</v>
      </c>
      <c r="P8" s="32">
        <v>1850</v>
      </c>
      <c r="Q8" s="32">
        <v>106</v>
      </c>
      <c r="R8" s="32">
        <v>14891</v>
      </c>
      <c r="S8" s="32">
        <v>2809</v>
      </c>
      <c r="T8" s="32">
        <v>230</v>
      </c>
      <c r="U8" s="32">
        <v>18161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21.75">
      <c r="A9" s="22" t="s">
        <v>27</v>
      </c>
      <c r="B9" s="26">
        <v>34.827586206896555</v>
      </c>
      <c r="C9" s="29">
        <v>43.36363636363637</v>
      </c>
      <c r="D9" s="26">
        <v>38.95</v>
      </c>
      <c r="E9" s="26">
        <v>57.64</v>
      </c>
      <c r="F9" s="26">
        <v>55</v>
      </c>
      <c r="G9" s="26">
        <v>58.333333333333336</v>
      </c>
      <c r="H9" s="30"/>
      <c r="I9" s="26">
        <v>27.90909090909091</v>
      </c>
      <c r="J9" s="31">
        <v>52.04347826086956</v>
      </c>
      <c r="K9" s="26"/>
      <c r="L9" s="26">
        <v>53.375</v>
      </c>
      <c r="M9" s="26">
        <v>50</v>
      </c>
      <c r="N9" s="26">
        <v>2.354347826086957</v>
      </c>
      <c r="O9" s="26">
        <v>2.865</v>
      </c>
      <c r="P9" s="32">
        <v>1840</v>
      </c>
      <c r="Q9" s="32">
        <v>106</v>
      </c>
      <c r="R9" s="32">
        <v>14928</v>
      </c>
      <c r="S9" s="32">
        <v>2781</v>
      </c>
      <c r="T9" s="32">
        <v>230</v>
      </c>
      <c r="U9" s="32">
        <v>18168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21.75">
      <c r="A10" s="22" t="s">
        <v>28</v>
      </c>
      <c r="B10" s="26">
        <v>30.964285714285715</v>
      </c>
      <c r="C10" s="29">
        <v>40.95</v>
      </c>
      <c r="D10" s="26">
        <v>38.89473684210526</v>
      </c>
      <c r="E10" s="26">
        <v>60.92</v>
      </c>
      <c r="F10" s="26">
        <v>55</v>
      </c>
      <c r="G10" s="26">
        <v>58.333333333333336</v>
      </c>
      <c r="H10" s="30"/>
      <c r="I10" s="26">
        <v>34</v>
      </c>
      <c r="J10" s="31">
        <v>52.13636363636363</v>
      </c>
      <c r="K10" s="26"/>
      <c r="L10" s="26">
        <v>53.375</v>
      </c>
      <c r="M10" s="26">
        <v>50</v>
      </c>
      <c r="N10" s="26">
        <v>2.354347826086957</v>
      </c>
      <c r="O10" s="26">
        <v>2.865</v>
      </c>
      <c r="P10" s="32">
        <v>1874</v>
      </c>
      <c r="Q10" s="32">
        <v>106</v>
      </c>
      <c r="R10" s="32">
        <v>14845</v>
      </c>
      <c r="S10" s="32">
        <v>2719</v>
      </c>
      <c r="T10" s="32">
        <v>228</v>
      </c>
      <c r="U10" s="32">
        <v>18652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21.75">
      <c r="A11" s="22" t="s">
        <v>29</v>
      </c>
      <c r="B11" s="26">
        <v>30.964285714285715</v>
      </c>
      <c r="C11" s="29">
        <v>40.95</v>
      </c>
      <c r="D11" s="26">
        <v>31.35</v>
      </c>
      <c r="E11" s="26">
        <v>62.5</v>
      </c>
      <c r="F11" s="26">
        <v>55</v>
      </c>
      <c r="G11" s="26">
        <v>57</v>
      </c>
      <c r="H11" s="30"/>
      <c r="I11" s="26">
        <v>34</v>
      </c>
      <c r="J11" s="31">
        <v>52.26086956521739</v>
      </c>
      <c r="K11" s="26"/>
      <c r="L11" s="26">
        <v>53</v>
      </c>
      <c r="M11" s="26">
        <v>52</v>
      </c>
      <c r="N11" s="26">
        <v>2.709090909090909</v>
      </c>
      <c r="O11" s="26">
        <v>3.1052631578947367</v>
      </c>
      <c r="P11" s="32">
        <v>1928</v>
      </c>
      <c r="Q11" s="32">
        <v>181</v>
      </c>
      <c r="R11" s="32">
        <v>15396</v>
      </c>
      <c r="S11" s="32">
        <v>2736</v>
      </c>
      <c r="T11" s="32">
        <v>302</v>
      </c>
      <c r="U11" s="32">
        <v>18811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ht="21.75">
      <c r="A12" s="22" t="s">
        <v>30</v>
      </c>
      <c r="B12" s="26">
        <v>32.392857142857146</v>
      </c>
      <c r="C12" s="29">
        <v>42.7</v>
      </c>
      <c r="D12" s="26">
        <v>35.05</v>
      </c>
      <c r="E12" s="26">
        <v>62</v>
      </c>
      <c r="F12" s="26">
        <v>55</v>
      </c>
      <c r="G12" s="26">
        <v>56.6</v>
      </c>
      <c r="H12" s="30"/>
      <c r="I12" s="26">
        <v>34.398823529411764</v>
      </c>
      <c r="J12" s="31">
        <v>53.34782608695652</v>
      </c>
      <c r="K12" s="26"/>
      <c r="L12" s="26">
        <v>54.12222222222223</v>
      </c>
      <c r="M12" s="26">
        <v>52.166666666666664</v>
      </c>
      <c r="N12" s="26">
        <v>2.726086956521739</v>
      </c>
      <c r="O12" s="26">
        <v>3.12</v>
      </c>
      <c r="P12" s="32">
        <v>1506</v>
      </c>
      <c r="Q12" s="32">
        <v>200</v>
      </c>
      <c r="R12" s="32">
        <v>15211</v>
      </c>
      <c r="S12" s="32">
        <v>2411</v>
      </c>
      <c r="T12" s="32">
        <v>311</v>
      </c>
      <c r="U12" s="32">
        <v>18933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21.75">
      <c r="A13" s="22" t="s">
        <v>31</v>
      </c>
      <c r="B13" s="26">
        <v>32.464285714285715</v>
      </c>
      <c r="C13" s="29">
        <v>42.45</v>
      </c>
      <c r="D13" s="26">
        <v>35.05</v>
      </c>
      <c r="E13" s="26">
        <v>61.69230769230769</v>
      </c>
      <c r="F13" s="26">
        <v>55</v>
      </c>
      <c r="G13" s="26">
        <v>56.6</v>
      </c>
      <c r="H13" s="30"/>
      <c r="I13" s="26">
        <v>34.398823529411764</v>
      </c>
      <c r="J13" s="31">
        <v>53.34782608695652</v>
      </c>
      <c r="K13" s="26"/>
      <c r="L13" s="26">
        <v>54.12222222222223</v>
      </c>
      <c r="M13" s="26">
        <v>52.166666666666664</v>
      </c>
      <c r="N13" s="26">
        <v>2.723913043478261</v>
      </c>
      <c r="O13" s="26">
        <v>3.1225</v>
      </c>
      <c r="P13" s="32">
        <v>1591</v>
      </c>
      <c r="Q13" s="32">
        <v>209</v>
      </c>
      <c r="R13" s="32">
        <v>15186</v>
      </c>
      <c r="S13" s="32">
        <v>2401</v>
      </c>
      <c r="T13" s="32">
        <v>317</v>
      </c>
      <c r="U13" s="32">
        <v>18986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ht="21.75">
      <c r="A14" s="22" t="s">
        <v>32</v>
      </c>
      <c r="B14" s="33">
        <v>31.678571428571427</v>
      </c>
      <c r="C14" s="34">
        <v>42.35</v>
      </c>
      <c r="D14" s="33">
        <v>35.26315789473684</v>
      </c>
      <c r="E14" s="33">
        <v>58.96153846153846</v>
      </c>
      <c r="F14" s="33">
        <v>55</v>
      </c>
      <c r="G14" s="33">
        <v>56.6</v>
      </c>
      <c r="H14" s="35"/>
      <c r="I14" s="26">
        <v>34.39705882352941</v>
      </c>
      <c r="J14" s="36">
        <v>53.625</v>
      </c>
      <c r="K14" s="33"/>
      <c r="L14" s="33">
        <v>54.12222222222223</v>
      </c>
      <c r="M14" s="33">
        <v>52.166666666666664</v>
      </c>
      <c r="N14" s="33">
        <v>2.7369565217391307</v>
      </c>
      <c r="O14" s="33">
        <v>3.135</v>
      </c>
      <c r="P14" s="32">
        <v>1658</v>
      </c>
      <c r="Q14" s="32">
        <v>124</v>
      </c>
      <c r="R14" s="32">
        <v>15269</v>
      </c>
      <c r="S14" s="32">
        <v>2679</v>
      </c>
      <c r="T14" s="32">
        <v>153</v>
      </c>
      <c r="U14" s="32">
        <v>18734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21">
      <c r="A15" s="22" t="s">
        <v>33</v>
      </c>
      <c r="B15" s="26">
        <v>35.241379310344826</v>
      </c>
      <c r="C15" s="29">
        <v>43.57142857142857</v>
      </c>
      <c r="D15" s="26">
        <v>35.888888888888886</v>
      </c>
      <c r="E15" s="26">
        <v>54.629629629629626</v>
      </c>
      <c r="F15" s="26">
        <v>55</v>
      </c>
      <c r="G15" s="26">
        <v>56.6</v>
      </c>
      <c r="H15" s="30"/>
      <c r="I15" s="26">
        <v>34.39705882352941</v>
      </c>
      <c r="J15" s="31">
        <v>53.625</v>
      </c>
      <c r="K15" s="26"/>
      <c r="L15" s="26">
        <v>56.7</v>
      </c>
      <c r="M15" s="26">
        <v>52.166666666666664</v>
      </c>
      <c r="N15" s="26">
        <v>2.715217391304348</v>
      </c>
      <c r="O15" s="26">
        <v>3.135</v>
      </c>
      <c r="P15" s="32">
        <v>1488</v>
      </c>
      <c r="Q15" s="32">
        <v>124</v>
      </c>
      <c r="R15" s="32">
        <v>15014</v>
      </c>
      <c r="S15" s="32">
        <v>2559</v>
      </c>
      <c r="T15" s="32">
        <v>231</v>
      </c>
      <c r="U15" s="32">
        <v>18528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ht="21">
      <c r="A16" s="22" t="s">
        <v>34</v>
      </c>
      <c r="B16" s="26">
        <v>36.56</v>
      </c>
      <c r="C16" s="29">
        <v>45.05882352941177</v>
      </c>
      <c r="D16" s="26">
        <v>36.1875</v>
      </c>
      <c r="E16" s="26">
        <v>54.04</v>
      </c>
      <c r="F16" s="26">
        <v>55.875</v>
      </c>
      <c r="G16" s="26">
        <v>57</v>
      </c>
      <c r="H16" s="30">
        <v>40</v>
      </c>
      <c r="I16" s="26">
        <v>34.31666666666667</v>
      </c>
      <c r="J16" s="31">
        <v>54.041666666666664</v>
      </c>
      <c r="K16" s="26">
        <v>58</v>
      </c>
      <c r="L16" s="26">
        <v>56.94444444444444</v>
      </c>
      <c r="M16" s="26">
        <v>52.63157894736842</v>
      </c>
      <c r="N16" s="26">
        <v>2.7</v>
      </c>
      <c r="O16" s="26">
        <v>3.127777777777778</v>
      </c>
      <c r="P16" s="38">
        <v>1542</v>
      </c>
      <c r="Q16" s="38">
        <v>129</v>
      </c>
      <c r="R16" s="38">
        <v>14991</v>
      </c>
      <c r="S16" s="38">
        <v>2603</v>
      </c>
      <c r="T16" s="38">
        <v>230</v>
      </c>
      <c r="U16" s="38">
        <v>18424</v>
      </c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ht="21">
      <c r="A17" s="22" t="s">
        <v>35</v>
      </c>
      <c r="B17" s="26">
        <v>40.111111111111114</v>
      </c>
      <c r="C17" s="29">
        <v>46.5</v>
      </c>
      <c r="D17" s="26">
        <v>39.857142857142854</v>
      </c>
      <c r="E17" s="26">
        <v>55.111111111111114</v>
      </c>
      <c r="F17" s="26">
        <v>62</v>
      </c>
      <c r="G17" s="26">
        <v>62.5</v>
      </c>
      <c r="H17" s="30"/>
      <c r="I17" s="26">
        <v>36.285714285714285</v>
      </c>
      <c r="J17" s="31">
        <v>56</v>
      </c>
      <c r="K17" s="26">
        <v>56.5</v>
      </c>
      <c r="L17" s="26">
        <v>55.5</v>
      </c>
      <c r="M17" s="26">
        <v>54.857142857142854</v>
      </c>
      <c r="N17" s="26">
        <v>2.7083333333333335</v>
      </c>
      <c r="O17" s="26">
        <v>2.983333333333333</v>
      </c>
      <c r="P17" s="38">
        <v>2025</v>
      </c>
      <c r="Q17" s="38">
        <v>201</v>
      </c>
      <c r="R17" s="38">
        <v>15776</v>
      </c>
      <c r="S17" s="38">
        <v>3425</v>
      </c>
      <c r="T17" s="38">
        <v>307</v>
      </c>
      <c r="U17" s="38">
        <v>19344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ht="21">
      <c r="A18" s="39" t="s">
        <v>36</v>
      </c>
      <c r="B18" s="40">
        <v>39.666666666666664</v>
      </c>
      <c r="C18" s="41">
        <v>46.857142857142854</v>
      </c>
      <c r="D18" s="40">
        <v>41.285714285714285</v>
      </c>
      <c r="E18" s="40">
        <v>56</v>
      </c>
      <c r="F18" s="40">
        <v>60.75</v>
      </c>
      <c r="G18" s="40">
        <v>62.5</v>
      </c>
      <c r="H18" s="42"/>
      <c r="I18" s="40">
        <v>35.857142857142854</v>
      </c>
      <c r="J18" s="43">
        <v>53.333333333333336</v>
      </c>
      <c r="K18" s="40">
        <v>48</v>
      </c>
      <c r="L18" s="40">
        <v>56.2</v>
      </c>
      <c r="M18" s="40">
        <v>54.22222222222222</v>
      </c>
      <c r="N18" s="40">
        <v>2.65</v>
      </c>
      <c r="O18" s="40">
        <v>2.95</v>
      </c>
      <c r="P18" s="44">
        <v>1396.5</v>
      </c>
      <c r="Q18" s="44">
        <v>388</v>
      </c>
      <c r="R18" s="44">
        <v>12363</v>
      </c>
      <c r="S18" s="44">
        <v>4965</v>
      </c>
      <c r="T18" s="44">
        <v>544</v>
      </c>
      <c r="U18" s="44">
        <v>16512</v>
      </c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s="50" customFormat="1" ht="21.75">
      <c r="A19" s="45" t="s">
        <v>37</v>
      </c>
      <c r="B19" s="46">
        <f aca="true" t="shared" si="0" ref="B19:O19">AVERAGE(B7:B18)</f>
        <v>34.573750347048694</v>
      </c>
      <c r="C19" s="47">
        <f t="shared" si="0"/>
        <v>43.34751860340095</v>
      </c>
      <c r="D19" s="46">
        <f t="shared" si="0"/>
        <v>37.194878689780005</v>
      </c>
      <c r="E19" s="46">
        <f t="shared" si="0"/>
        <v>58.118993352326676</v>
      </c>
      <c r="F19" s="46">
        <f t="shared" si="0"/>
        <v>56.135416666666664</v>
      </c>
      <c r="G19" s="46">
        <f t="shared" si="0"/>
        <v>58.22777777777779</v>
      </c>
      <c r="H19" s="46">
        <f t="shared" si="0"/>
        <v>37.5</v>
      </c>
      <c r="I19" s="46">
        <f t="shared" si="0"/>
        <v>32.956715120391586</v>
      </c>
      <c r="J19" s="46">
        <f t="shared" si="0"/>
        <v>53.31439393939394</v>
      </c>
      <c r="K19" s="46">
        <f t="shared" si="0"/>
        <v>54.166666666666664</v>
      </c>
      <c r="L19" s="46">
        <f t="shared" si="0"/>
        <v>54.46253306878307</v>
      </c>
      <c r="M19" s="46">
        <f t="shared" si="0"/>
        <v>51.79535644667224</v>
      </c>
      <c r="N19" s="46">
        <f t="shared" si="0"/>
        <v>2.5793405065144195</v>
      </c>
      <c r="O19" s="46">
        <f t="shared" si="0"/>
        <v>3.0092811890838207</v>
      </c>
      <c r="P19" s="48">
        <f aca="true" t="shared" si="1" ref="P19:U19">SUM(P7:P18)</f>
        <v>20186.14</v>
      </c>
      <c r="Q19" s="48">
        <f t="shared" si="1"/>
        <v>2080</v>
      </c>
      <c r="R19" s="48">
        <f t="shared" si="1"/>
        <v>179223</v>
      </c>
      <c r="S19" s="48">
        <f t="shared" si="1"/>
        <v>34619.64</v>
      </c>
      <c r="T19" s="48">
        <f t="shared" si="1"/>
        <v>3421</v>
      </c>
      <c r="U19" s="48">
        <f t="shared" si="1"/>
        <v>224933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21.75">
      <c r="A20" s="51" t="s">
        <v>38</v>
      </c>
      <c r="B20" s="10"/>
      <c r="C20" s="5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ht="21.75">
      <c r="A21" s="10"/>
      <c r="B21" s="10" t="s">
        <v>39</v>
      </c>
      <c r="C21" s="5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40" ht="21.75">
      <c r="A22" s="10"/>
      <c r="B22" s="10" t="s">
        <v>40</v>
      </c>
      <c r="C22" s="5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ht="21.75">
      <c r="A23" s="10"/>
      <c r="B23" s="10" t="s">
        <v>41</v>
      </c>
      <c r="C23" s="5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1:40" ht="21.75">
      <c r="A24" s="10"/>
      <c r="B24" s="10" t="s">
        <v>42</v>
      </c>
      <c r="C24" s="5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0" ht="21.75">
      <c r="A25" s="10"/>
      <c r="B25" s="10" t="s">
        <v>43</v>
      </c>
      <c r="C25" s="5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  <row r="26" spans="1:40" ht="21.75">
      <c r="A26" s="10"/>
      <c r="B26" s="10"/>
      <c r="C26" s="5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</sheetData>
  <mergeCells count="10">
    <mergeCell ref="A1:U1"/>
    <mergeCell ref="A2:U2"/>
    <mergeCell ref="A3:U3"/>
    <mergeCell ref="A4:A6"/>
    <mergeCell ref="B4:O4"/>
    <mergeCell ref="P4:U4"/>
    <mergeCell ref="H5:I5"/>
    <mergeCell ref="K5:L5"/>
    <mergeCell ref="P5:R5"/>
    <mergeCell ref="S5:U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dld_nm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2011-01-31T03:49:53Z</dcterms:created>
  <dcterms:modified xsi:type="dcterms:W3CDTF">2011-01-31T03:50:45Z</dcterms:modified>
  <cp:category/>
  <cp:version/>
  <cp:contentType/>
  <cp:contentStatus/>
</cp:coreProperties>
</file>